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\PZ\_ZAPYTANIA O CENĘ\ZAPYTANIA_2026\przegląd drzew\(26) przegląd Nowe Miasto Południe\"/>
    </mc:Choice>
  </mc:AlternateContent>
  <xr:revisionPtr revIDLastSave="0" documentId="13_ncr:1_{9FE4B1ED-E420-406B-9F94-8EEAE5909E0E}" xr6:coauthVersionLast="36" xr6:coauthVersionMax="36" xr10:uidLastSave="{00000000-0000-0000-0000-000000000000}"/>
  <bookViews>
    <workbookView xWindow="0" yWindow="0" windowWidth="24720" windowHeight="11475" xr2:uid="{00000000-000D-0000-FFFF-FFFF00000000}"/>
  </bookViews>
  <sheets>
    <sheet name="DROGI_PUBLICZNE" sheetId="6" r:id="rId1"/>
    <sheet name="DROGI_WEWNĘTRZNE" sheetId="7" r:id="rId2"/>
    <sheet name="POWIERZENIA" sheetId="4" r:id="rId3"/>
  </sheets>
  <definedNames>
    <definedName name="_xlnm.Print_Area" localSheetId="2">POWIERZENIA!$A$1:$F$342</definedName>
    <definedName name="_xlnm.Print_Titles" localSheetId="0">DROGI_PUBLICZNE!$1:$1</definedName>
    <definedName name="_xlnm.Print_Titles" localSheetId="2">POWIERZENIA!$1:$1</definedName>
  </definedNames>
  <calcPr calcId="191029"/>
</workbook>
</file>

<file path=xl/calcChain.xml><?xml version="1.0" encoding="utf-8"?>
<calcChain xmlns="http://schemas.openxmlformats.org/spreadsheetml/2006/main">
  <c r="E340" i="4" l="1"/>
  <c r="G46" i="7"/>
  <c r="D209" i="6"/>
  <c r="D210" i="6" s="1"/>
</calcChain>
</file>

<file path=xl/sharedStrings.xml><?xml version="1.0" encoding="utf-8"?>
<sst xmlns="http://schemas.openxmlformats.org/spreadsheetml/2006/main" count="1669" uniqueCount="648">
  <si>
    <t>NAZWA</t>
  </si>
  <si>
    <t>Truskawkowa</t>
  </si>
  <si>
    <t>6C</t>
  </si>
  <si>
    <t>Owocowa</t>
  </si>
  <si>
    <t>Michałowo</t>
  </si>
  <si>
    <t>Porzeczkowa</t>
  </si>
  <si>
    <t>Rodawska</t>
  </si>
  <si>
    <t>Skibowa</t>
  </si>
  <si>
    <t>Sierpowa</t>
  </si>
  <si>
    <t>Sowice</t>
  </si>
  <si>
    <t>Poznańskie Sady</t>
  </si>
  <si>
    <t>Oliwkowa</t>
  </si>
  <si>
    <t>Uprawna</t>
  </si>
  <si>
    <t>Nad Łężynką</t>
  </si>
  <si>
    <t>Bobrownicka</t>
  </si>
  <si>
    <t>Plonowa</t>
  </si>
  <si>
    <t>Bruzdowa</t>
  </si>
  <si>
    <t>Klenowska</t>
  </si>
  <si>
    <t>Ługańska</t>
  </si>
  <si>
    <t>Bodawska</t>
  </si>
  <si>
    <t>Łopawska</t>
  </si>
  <si>
    <t>Franowo</t>
  </si>
  <si>
    <t>Siewierska</t>
  </si>
  <si>
    <t>Folwarczna</t>
  </si>
  <si>
    <t>Gospodarska</t>
  </si>
  <si>
    <t>Przemyska</t>
  </si>
  <si>
    <t>Podjaryszki</t>
  </si>
  <si>
    <t>Świątniczki</t>
  </si>
  <si>
    <t>Gardowska</t>
  </si>
  <si>
    <t>Widawska</t>
  </si>
  <si>
    <t>Ostrowska</t>
  </si>
  <si>
    <t>Darzyborska</t>
  </si>
  <si>
    <t>Brzoskwiniowa</t>
  </si>
  <si>
    <t>Wieprawska</t>
  </si>
  <si>
    <t>Salicka</t>
  </si>
  <si>
    <t>Jagodowa</t>
  </si>
  <si>
    <t>Serdeczna</t>
  </si>
  <si>
    <t>Aroniowa</t>
  </si>
  <si>
    <t>Darzyńska</t>
  </si>
  <si>
    <t>Borowa</t>
  </si>
  <si>
    <t>Kobylepole</t>
  </si>
  <si>
    <t>Stewnicka</t>
  </si>
  <si>
    <t>Morwowa</t>
  </si>
  <si>
    <t>Agrestowa</t>
  </si>
  <si>
    <t>Roślinna</t>
  </si>
  <si>
    <t>Tarnowska</t>
  </si>
  <si>
    <t>Żywiczna</t>
  </si>
  <si>
    <t>Żelazna</t>
  </si>
  <si>
    <t>Szpaków</t>
  </si>
  <si>
    <t>Stalowa</t>
  </si>
  <si>
    <t>Reknicka</t>
  </si>
  <si>
    <t>Piwna</t>
  </si>
  <si>
    <t>Borówki</t>
  </si>
  <si>
    <t>Szwajcarska</t>
  </si>
  <si>
    <t>abpa Walentego Dymka</t>
  </si>
  <si>
    <t>Szwedzka</t>
  </si>
  <si>
    <t>Ustrzycka</t>
  </si>
  <si>
    <t>Glebowa</t>
  </si>
  <si>
    <t>Snopowa</t>
  </si>
  <si>
    <t>Nad Spławką</t>
  </si>
  <si>
    <t>Borecka</t>
  </si>
  <si>
    <t>Spławie</t>
  </si>
  <si>
    <t>Gościnna</t>
  </si>
  <si>
    <t>Szczepankowo</t>
  </si>
  <si>
    <t>Na Dołku</t>
  </si>
  <si>
    <t>Chrzanowska</t>
  </si>
  <si>
    <t>Sokalska</t>
  </si>
  <si>
    <t>Dobrepole</t>
  </si>
  <si>
    <t>Bolesława Krzywoustego</t>
  </si>
  <si>
    <t>Unii Lubelskiej</t>
  </si>
  <si>
    <t>6A</t>
  </si>
  <si>
    <t>Sarbinowska</t>
  </si>
  <si>
    <t>Obodrzycka</t>
  </si>
  <si>
    <t>Torowa</t>
  </si>
  <si>
    <t>Warowna</t>
  </si>
  <si>
    <t>Pińczowska</t>
  </si>
  <si>
    <t>Opatowska</t>
  </si>
  <si>
    <t>Zamojska</t>
  </si>
  <si>
    <t>Gołężycka</t>
  </si>
  <si>
    <t>Nad Starynką</t>
  </si>
  <si>
    <t>Równa</t>
  </si>
  <si>
    <t>Ochota</t>
  </si>
  <si>
    <t>Śliska</t>
  </si>
  <si>
    <t>Hrubieszowska</t>
  </si>
  <si>
    <t>Baranowska</t>
  </si>
  <si>
    <t>Jędrzejowska</t>
  </si>
  <si>
    <t>Wiślicka</t>
  </si>
  <si>
    <t>Olkuska</t>
  </si>
  <si>
    <t>Skoczowska</t>
  </si>
  <si>
    <t>Minikowo</t>
  </si>
  <si>
    <t>Przedborska</t>
  </si>
  <si>
    <t>Wolbromska</t>
  </si>
  <si>
    <t>Chęcińska</t>
  </si>
  <si>
    <t>Masztowa</t>
  </si>
  <si>
    <t>Żorska</t>
  </si>
  <si>
    <t>Kozienicka</t>
  </si>
  <si>
    <t>Władysława Kotwicza</t>
  </si>
  <si>
    <t>Żywiecka</t>
  </si>
  <si>
    <t>Dziedzicka</t>
  </si>
  <si>
    <t>Oświęcimska</t>
  </si>
  <si>
    <t>Puławska</t>
  </si>
  <si>
    <t>Dęblińska</t>
  </si>
  <si>
    <t>Mysłowicka</t>
  </si>
  <si>
    <t>Zaklikowska</t>
  </si>
  <si>
    <t>Ćmielowska</t>
  </si>
  <si>
    <t>Czernichowska</t>
  </si>
  <si>
    <t>Lubartowska</t>
  </si>
  <si>
    <t>Bystra</t>
  </si>
  <si>
    <t>Forteczna</t>
  </si>
  <si>
    <t>Okopowa</t>
  </si>
  <si>
    <t>św. Antoniego</t>
  </si>
  <si>
    <t>Książęca</t>
  </si>
  <si>
    <t>Lipnicka</t>
  </si>
  <si>
    <t>Leska</t>
  </si>
  <si>
    <t>Staszowska</t>
  </si>
  <si>
    <t>Tyczyńska</t>
  </si>
  <si>
    <t>Klimontowska</t>
  </si>
  <si>
    <t>Sandomierska</t>
  </si>
  <si>
    <t>Starołęcka</t>
  </si>
  <si>
    <t>Wagrowska</t>
  </si>
  <si>
    <t>Iłżańska</t>
  </si>
  <si>
    <t>Pochyła</t>
  </si>
  <si>
    <t>Romana Maya</t>
  </si>
  <si>
    <t>Głuszyna</t>
  </si>
  <si>
    <t>Jana Czekanowskiego</t>
  </si>
  <si>
    <t>Bronisława Malinowskiego</t>
  </si>
  <si>
    <t>Rydzowa</t>
  </si>
  <si>
    <t>Urszulanek</t>
  </si>
  <si>
    <t>Okólna</t>
  </si>
  <si>
    <t>Rozwadowska</t>
  </si>
  <si>
    <t>Połaniecka</t>
  </si>
  <si>
    <t>Działoszycka</t>
  </si>
  <si>
    <t>Andrychowska</t>
  </si>
  <si>
    <t>Wadowicka</t>
  </si>
  <si>
    <t>Skawińska</t>
  </si>
  <si>
    <t>Lachowicka</t>
  </si>
  <si>
    <t>Tomaszowska</t>
  </si>
  <si>
    <t>Ignacego Domeyki</t>
  </si>
  <si>
    <t>Ożarowska</t>
  </si>
  <si>
    <t>Pawła Strzeleckiego</t>
  </si>
  <si>
    <t>Babicka</t>
  </si>
  <si>
    <t>Garaszewo</t>
  </si>
  <si>
    <t>Pabianicka</t>
  </si>
  <si>
    <t>Nowotarska</t>
  </si>
  <si>
    <t>Mielecka</t>
  </si>
  <si>
    <t>Janowska</t>
  </si>
  <si>
    <t>Śmigi</t>
  </si>
  <si>
    <t>Krzesiny</t>
  </si>
  <si>
    <t>Jarosławska</t>
  </si>
  <si>
    <t>Daszewicka</t>
  </si>
  <si>
    <t>Silniki</t>
  </si>
  <si>
    <t>Kopylnik</t>
  </si>
  <si>
    <t>Sypniewo</t>
  </si>
  <si>
    <t>Wybieg</t>
  </si>
  <si>
    <t>Sanocka</t>
  </si>
  <si>
    <t>Dębicka</t>
  </si>
  <si>
    <t>Koprzywnicka</t>
  </si>
  <si>
    <t>Strzyżowska</t>
  </si>
  <si>
    <t>Ropczycka</t>
  </si>
  <si>
    <t>Starosądecka</t>
  </si>
  <si>
    <t>Pokrzywno</t>
  </si>
  <si>
    <t>Rudzka</t>
  </si>
  <si>
    <t>Rymanowska</t>
  </si>
  <si>
    <t>Gorlicka</t>
  </si>
  <si>
    <t>Bobrzańska</t>
  </si>
  <si>
    <t>6B</t>
  </si>
  <si>
    <t>Kurlandzka</t>
  </si>
  <si>
    <t>Józefa Piłsudskiego</t>
  </si>
  <si>
    <t>Orla</t>
  </si>
  <si>
    <t>Krucza</t>
  </si>
  <si>
    <t>Pawia</t>
  </si>
  <si>
    <t>Ludwika Zamenhofa</t>
  </si>
  <si>
    <t>Hetmańska</t>
  </si>
  <si>
    <t>Pyrzyczańska</t>
  </si>
  <si>
    <t>Ślężańska</t>
  </si>
  <si>
    <t>Żegrze</t>
  </si>
  <si>
    <t>Inflancka</t>
  </si>
  <si>
    <t>6D</t>
  </si>
  <si>
    <t>abpa Antoniego Baraniaka</t>
  </si>
  <si>
    <t>Kaliska</t>
  </si>
  <si>
    <t>Wiankowa</t>
  </si>
  <si>
    <t>Wołkowyska</t>
  </si>
  <si>
    <t>Katowicka</t>
  </si>
  <si>
    <t>Wojciecha Skowrońskiego</t>
  </si>
  <si>
    <t>Piaśnicka</t>
  </si>
  <si>
    <t>Wiatraczna</t>
  </si>
  <si>
    <t>Milczańska</t>
  </si>
  <si>
    <t>Czesława Niemena</t>
  </si>
  <si>
    <t>Anny Jantar</t>
  </si>
  <si>
    <t>Andrzeja Sobczaka</t>
  </si>
  <si>
    <t>Brneńska</t>
  </si>
  <si>
    <t>Maltańska</t>
  </si>
  <si>
    <t>Chartowo</t>
  </si>
  <si>
    <t>Pleszewska</t>
  </si>
  <si>
    <t>Lwowska</t>
  </si>
  <si>
    <t>Sowia</t>
  </si>
  <si>
    <t>Zygmunta Warczygłowy</t>
  </si>
  <si>
    <t>AR_02</t>
  </si>
  <si>
    <t>AR_25</t>
  </si>
  <si>
    <t>AR_08</t>
  </si>
  <si>
    <t>AR_26</t>
  </si>
  <si>
    <t>AR_06</t>
  </si>
  <si>
    <t>AR_12</t>
  </si>
  <si>
    <t>AR_11</t>
  </si>
  <si>
    <t>AR_01</t>
  </si>
  <si>
    <t>AR_28</t>
  </si>
  <si>
    <t>AR_09</t>
  </si>
  <si>
    <t>AR_03</t>
  </si>
  <si>
    <t>AR_15</t>
  </si>
  <si>
    <t>4/21</t>
  </si>
  <si>
    <t>Jeżynowa</t>
  </si>
  <si>
    <t>25</t>
  </si>
  <si>
    <t>Zegrze</t>
  </si>
  <si>
    <t>AR_05</t>
  </si>
  <si>
    <t>44/18</t>
  </si>
  <si>
    <t>Śremska</t>
  </si>
  <si>
    <t>Rataje</t>
  </si>
  <si>
    <t>11/8</t>
  </si>
  <si>
    <t>2/12</t>
  </si>
  <si>
    <t>AR_10</t>
  </si>
  <si>
    <t>1/55</t>
  </si>
  <si>
    <t>Wyzwolenia</t>
  </si>
  <si>
    <t>43/132</t>
  </si>
  <si>
    <t>Szczytnicka</t>
  </si>
  <si>
    <t>43/151</t>
  </si>
  <si>
    <t>Starołęka</t>
  </si>
  <si>
    <t>7/19</t>
  </si>
  <si>
    <t>Eugeniusza Piaseckiego</t>
  </si>
  <si>
    <t>16</t>
  </si>
  <si>
    <t>Krotoszyńska</t>
  </si>
  <si>
    <t>9</t>
  </si>
  <si>
    <t>16/2</t>
  </si>
  <si>
    <t>Kukułcza</t>
  </si>
  <si>
    <t>1/22</t>
  </si>
  <si>
    <t>Lubuszańska</t>
  </si>
  <si>
    <t>AR_32</t>
  </si>
  <si>
    <t>3/8</t>
  </si>
  <si>
    <t>23/8</t>
  </si>
  <si>
    <t>59/4</t>
  </si>
  <si>
    <t>al. ks. Mieczysława Radziejewskiego</t>
  </si>
  <si>
    <t>38/10</t>
  </si>
  <si>
    <t>Nagłowicka</t>
  </si>
  <si>
    <t>AR_24</t>
  </si>
  <si>
    <t>Kazimierza Drewnowskiego</t>
  </si>
  <si>
    <t>3/12</t>
  </si>
  <si>
    <t>4/8</t>
  </si>
  <si>
    <t>14/14</t>
  </si>
  <si>
    <t>5/9</t>
  </si>
  <si>
    <t>2/7</t>
  </si>
  <si>
    <t>11/4</t>
  </si>
  <si>
    <t>6/4</t>
  </si>
  <si>
    <t>4/10</t>
  </si>
  <si>
    <t>Józefa Węglarza</t>
  </si>
  <si>
    <t>11/20</t>
  </si>
  <si>
    <t>10/18</t>
  </si>
  <si>
    <t>14/10</t>
  </si>
  <si>
    <t>12/7</t>
  </si>
  <si>
    <t>12/6</t>
  </si>
  <si>
    <t>10/35</t>
  </si>
  <si>
    <t>11/18</t>
  </si>
  <si>
    <t>Wiktora Jankowskiego</t>
  </si>
  <si>
    <t>3/6</t>
  </si>
  <si>
    <t>28</t>
  </si>
  <si>
    <t>Jana Czochralskiego</t>
  </si>
  <si>
    <t>AR_42</t>
  </si>
  <si>
    <t>22/6</t>
  </si>
  <si>
    <t>Siedliskowa</t>
  </si>
  <si>
    <t>62</t>
  </si>
  <si>
    <t>4/3</t>
  </si>
  <si>
    <t>Stanisława Zwierzchowskiego</t>
  </si>
  <si>
    <t>4/60</t>
  </si>
  <si>
    <t>4/56</t>
  </si>
  <si>
    <t>4/29</t>
  </si>
  <si>
    <t>12/3</t>
  </si>
  <si>
    <t>2/15</t>
  </si>
  <si>
    <t>Żyzna</t>
  </si>
  <si>
    <t>09/19/5/33</t>
  </si>
  <si>
    <t>09/19/5/43</t>
  </si>
  <si>
    <t>06/19/9/1</t>
  </si>
  <si>
    <t>06/17/10/2</t>
  </si>
  <si>
    <t>06/24/4/6</t>
  </si>
  <si>
    <t>06/24/6/8</t>
  </si>
  <si>
    <t>06/24/6/9</t>
  </si>
  <si>
    <t>06/24/7/5</t>
  </si>
  <si>
    <t>06/28/1/45</t>
  </si>
  <si>
    <t>14/05/3/2</t>
  </si>
  <si>
    <t>06/24/3</t>
  </si>
  <si>
    <t>06/02/16/1</t>
  </si>
  <si>
    <t>06/02/16/2</t>
  </si>
  <si>
    <t>07/09/12/3</t>
  </si>
  <si>
    <t>06/01/39/3</t>
  </si>
  <si>
    <t>09/20/28</t>
  </si>
  <si>
    <t>09/23/1/14</t>
  </si>
  <si>
    <t>06/28/1/7</t>
  </si>
  <si>
    <t>05/14/1/45</t>
  </si>
  <si>
    <t>09/18/8/13</t>
  </si>
  <si>
    <t>09/18/8/17</t>
  </si>
  <si>
    <t>09/18/7/15</t>
  </si>
  <si>
    <t>09/18/6/16</t>
  </si>
  <si>
    <t>06/13/42/3</t>
  </si>
  <si>
    <t>06/13/22/1</t>
  </si>
  <si>
    <t>06/13/27</t>
  </si>
  <si>
    <t>06/14/26/52</t>
  </si>
  <si>
    <t>06/13/22/4</t>
  </si>
  <si>
    <t>03/15/1/24</t>
  </si>
  <si>
    <t>12/06/8</t>
  </si>
  <si>
    <t>06/19/15/9</t>
  </si>
  <si>
    <t>06/19/15/5</t>
  </si>
  <si>
    <t>06/19/15/3</t>
  </si>
  <si>
    <t>06/33/1/3</t>
  </si>
  <si>
    <t>05/17/50/2</t>
  </si>
  <si>
    <t>05/19/119/4</t>
  </si>
  <si>
    <t>06/01/10/1</t>
  </si>
  <si>
    <t>12/05/4</t>
  </si>
  <si>
    <t>06/27/1/61</t>
  </si>
  <si>
    <t>08/29/5/8</t>
  </si>
  <si>
    <t>06/27/1/90</t>
  </si>
  <si>
    <t>03/15/2/7</t>
  </si>
  <si>
    <t>06/01/8/6</t>
  </si>
  <si>
    <t>06/01/7/2</t>
  </si>
  <si>
    <t>06/01/36/7</t>
  </si>
  <si>
    <t>05/16/3/14</t>
  </si>
  <si>
    <t>05/15/12/16</t>
  </si>
  <si>
    <t>06/11/13/6</t>
  </si>
  <si>
    <t>08/34/6</t>
  </si>
  <si>
    <t>08/05/1/130</t>
  </si>
  <si>
    <t>08/05/1/131</t>
  </si>
  <si>
    <t>08/05/1/132</t>
  </si>
  <si>
    <t>08/05/1/33</t>
  </si>
  <si>
    <t>10/38/24</t>
  </si>
  <si>
    <t>11/36/2/3</t>
  </si>
  <si>
    <t>11/36/3</t>
  </si>
  <si>
    <t>11/36/4</t>
  </si>
  <si>
    <t>07/15/1/4</t>
  </si>
  <si>
    <t>07/15/4/5</t>
  </si>
  <si>
    <t>07/14/1/15</t>
  </si>
  <si>
    <t>11/14/62/28</t>
  </si>
  <si>
    <t>12/07/26/1</t>
  </si>
  <si>
    <t>12/07/32/2</t>
  </si>
  <si>
    <t>12/07/26/2</t>
  </si>
  <si>
    <t>12/07/29/2</t>
  </si>
  <si>
    <t>10/38/36</t>
  </si>
  <si>
    <t>05/20/1/12</t>
  </si>
  <si>
    <t>05/17/34/1</t>
  </si>
  <si>
    <t>05/16/3/20</t>
  </si>
  <si>
    <t>05/16/4/13</t>
  </si>
  <si>
    <t>08/41/1/1</t>
  </si>
  <si>
    <t>14/01/4/18</t>
  </si>
  <si>
    <t>14/01/4/23</t>
  </si>
  <si>
    <t>09/20/17/11</t>
  </si>
  <si>
    <t>09/24/19/3</t>
  </si>
  <si>
    <t>09/24/19/6</t>
  </si>
  <si>
    <t>09/24/49</t>
  </si>
  <si>
    <t>06/35/1/17</t>
  </si>
  <si>
    <t>05/14/1/30</t>
  </si>
  <si>
    <t>08/14/6/41</t>
  </si>
  <si>
    <t>08/14/7/14</t>
  </si>
  <si>
    <t>08/14/7/19</t>
  </si>
  <si>
    <t>08/14/7/21</t>
  </si>
  <si>
    <t>08/34/2/16</t>
  </si>
  <si>
    <t>08/14/7/25</t>
  </si>
  <si>
    <t>08/14/7/27</t>
  </si>
  <si>
    <t>08/22/7/2</t>
  </si>
  <si>
    <t>08/22/8/2</t>
  </si>
  <si>
    <t>08/22/8/4</t>
  </si>
  <si>
    <t>08/22/8/5</t>
  </si>
  <si>
    <t>08/22/8/6</t>
  </si>
  <si>
    <t>11/21/45/3</t>
  </si>
  <si>
    <t>08/14/4/17</t>
  </si>
  <si>
    <t>08/14/4/18</t>
  </si>
  <si>
    <t>08/14/4/21</t>
  </si>
  <si>
    <t>08/14/5/21</t>
  </si>
  <si>
    <t>08/14/5/22</t>
  </si>
  <si>
    <t>08/14/5/23</t>
  </si>
  <si>
    <t>08/14/5/25</t>
  </si>
  <si>
    <t>08/14/5/28</t>
  </si>
  <si>
    <t>05/02/25/5</t>
  </si>
  <si>
    <t>11/07/67/10</t>
  </si>
  <si>
    <t>09/24/14/1</t>
  </si>
  <si>
    <t>09/24/14/2</t>
  </si>
  <si>
    <t>09/24/15/4</t>
  </si>
  <si>
    <t>09/24/52/1</t>
  </si>
  <si>
    <t>06/26/3/20</t>
  </si>
  <si>
    <t>06/26/3/32</t>
  </si>
  <si>
    <t>06/26/3/33</t>
  </si>
  <si>
    <t>06/26/3/23</t>
  </si>
  <si>
    <t>06/26/3/65</t>
  </si>
  <si>
    <t>06/27/2/8</t>
  </si>
  <si>
    <t>06/26/2/34</t>
  </si>
  <si>
    <t>06/26/2/32</t>
  </si>
  <si>
    <t>08/14/6/22</t>
  </si>
  <si>
    <t>08/14/6/24</t>
  </si>
  <si>
    <t>08/14/6/26</t>
  </si>
  <si>
    <t>08/14/6/28</t>
  </si>
  <si>
    <t>11/21/48/4</t>
  </si>
  <si>
    <t>11/07/47/5</t>
  </si>
  <si>
    <t>11/03/60</t>
  </si>
  <si>
    <t>09/19/2/18</t>
  </si>
  <si>
    <t>09/20/19/19</t>
  </si>
  <si>
    <t>07/08/17/4</t>
  </si>
  <si>
    <t>12/07/25/6</t>
  </si>
  <si>
    <t>08/34/2/4</t>
  </si>
  <si>
    <t>08/34/2/7</t>
  </si>
  <si>
    <t>08/34/2/9</t>
  </si>
  <si>
    <t>08/33/66/30</t>
  </si>
  <si>
    <t>08/33/66/31</t>
  </si>
  <si>
    <t>08/33/66/45</t>
  </si>
  <si>
    <t>08/33/66/54</t>
  </si>
  <si>
    <t>08/34/2/17</t>
  </si>
  <si>
    <t>08/46/1/12</t>
  </si>
  <si>
    <t>08/34/2/12</t>
  </si>
  <si>
    <t>08/34/2/14</t>
  </si>
  <si>
    <t>11/07/47/10</t>
  </si>
  <si>
    <t>08/34/2/19</t>
  </si>
  <si>
    <t>06/16/6</t>
  </si>
  <si>
    <t>06/16/8</t>
  </si>
  <si>
    <t>06/16/9</t>
  </si>
  <si>
    <t>09/23/1/167</t>
  </si>
  <si>
    <t>09/23/1/187</t>
  </si>
  <si>
    <t>12/05/2/64</t>
  </si>
  <si>
    <t>12/05/2/66</t>
  </si>
  <si>
    <t>10/29/4</t>
  </si>
  <si>
    <t>08/34/1/37</t>
  </si>
  <si>
    <t>06/16/15</t>
  </si>
  <si>
    <t>06/16/4/6</t>
  </si>
  <si>
    <t>05/12/43/128</t>
  </si>
  <si>
    <t>05/16/3/33</t>
  </si>
  <si>
    <t>14/05/4</t>
  </si>
  <si>
    <t>11/08/2/45</t>
  </si>
  <si>
    <t>11/08/2/76</t>
  </si>
  <si>
    <t>12/01/10</t>
  </si>
  <si>
    <t>12/03/7</t>
  </si>
  <si>
    <t>09/19/4/16</t>
  </si>
  <si>
    <t>09/19/4/18</t>
  </si>
  <si>
    <t>05/02/21/19</t>
  </si>
  <si>
    <t>06/25/16/2</t>
  </si>
  <si>
    <t>06/25/16/3</t>
  </si>
  <si>
    <t>06/26/38/3</t>
  </si>
  <si>
    <t>07/08/21/144</t>
  </si>
  <si>
    <t>07/08/21/145</t>
  </si>
  <si>
    <t>07/08/21/146</t>
  </si>
  <si>
    <t>07/08/21/149</t>
  </si>
  <si>
    <t>09/07/3/38</t>
  </si>
  <si>
    <t>08/48/1/3</t>
  </si>
  <si>
    <t>08/48/1/6</t>
  </si>
  <si>
    <t>08/48/3/1</t>
  </si>
  <si>
    <t>08/48/3/2</t>
  </si>
  <si>
    <t>14/01/4/16</t>
  </si>
  <si>
    <t>12/05/2/61</t>
  </si>
  <si>
    <t>11/09/1/56</t>
  </si>
  <si>
    <t>12/06/7/2</t>
  </si>
  <si>
    <t>08/14/6/37</t>
  </si>
  <si>
    <t>08/14/7/11</t>
  </si>
  <si>
    <t>08/14/7/17</t>
  </si>
  <si>
    <t>08/14/7/23</t>
  </si>
  <si>
    <t>09/28/29/1</t>
  </si>
  <si>
    <t>06/01/15/18</t>
  </si>
  <si>
    <t>06/01/15/19</t>
  </si>
  <si>
    <t>11/10/27/7</t>
  </si>
  <si>
    <t>11/10/28/10</t>
  </si>
  <si>
    <t>09/24/21/16</t>
  </si>
  <si>
    <t>05/02/92/5</t>
  </si>
  <si>
    <t>05/02/55/4</t>
  </si>
  <si>
    <t>05/02/24/7</t>
  </si>
  <si>
    <t>05/02/92/4</t>
  </si>
  <si>
    <t>06/25/16/1</t>
  </si>
  <si>
    <t>06/33/4/4</t>
  </si>
  <si>
    <t>09/23/1/192</t>
  </si>
  <si>
    <t>09/23/1/194</t>
  </si>
  <si>
    <t>05/16/6/7</t>
  </si>
  <si>
    <t>11/14/69/2</t>
  </si>
  <si>
    <t>05/02/60/1</t>
  </si>
  <si>
    <t>05/02/63/4</t>
  </si>
  <si>
    <t>08/14/4/15</t>
  </si>
  <si>
    <t>09/07/10/4</t>
  </si>
  <si>
    <t>09/07/10/9</t>
  </si>
  <si>
    <t>09/07/12/2</t>
  </si>
  <si>
    <t>09/07/13/7</t>
  </si>
  <si>
    <t>09/07/13/8</t>
  </si>
  <si>
    <t>05/02/22/6</t>
  </si>
  <si>
    <t>05/04/58/23</t>
  </si>
  <si>
    <t>05/04/58/26</t>
  </si>
  <si>
    <t>05/10/42/40</t>
  </si>
  <si>
    <t>05/10/42/41</t>
  </si>
  <si>
    <t>05/11/10/9</t>
  </si>
  <si>
    <t>05/11/7/4</t>
  </si>
  <si>
    <t>06/16/14/2</t>
  </si>
  <si>
    <t>14/02/3/30</t>
  </si>
  <si>
    <t>09/28/29/16</t>
  </si>
  <si>
    <t>05/06/5/4</t>
  </si>
  <si>
    <t>05/06/5/8</t>
  </si>
  <si>
    <t>06/25/1/9</t>
  </si>
  <si>
    <t>05/06/1/1</t>
  </si>
  <si>
    <t>05/06/2/3</t>
  </si>
  <si>
    <t>09/07/16/22</t>
  </si>
  <si>
    <t>09/07/17/20</t>
  </si>
  <si>
    <t>09/07/3/20</t>
  </si>
  <si>
    <t>05/02/22/7</t>
  </si>
  <si>
    <t>08/26/57/1</t>
  </si>
  <si>
    <t>05/16/1/29</t>
  </si>
  <si>
    <t>06/02/21/2</t>
  </si>
  <si>
    <t>08/47/3</t>
  </si>
  <si>
    <t>08/47/4</t>
  </si>
  <si>
    <t>08/48/10/2</t>
  </si>
  <si>
    <t>10/01/12/3</t>
  </si>
  <si>
    <t>09/28/9/2</t>
  </si>
  <si>
    <t>09/13/5/4</t>
  </si>
  <si>
    <t>11/22/19/2</t>
  </si>
  <si>
    <t>08/01/8/2</t>
  </si>
  <si>
    <t>08/02/2/18</t>
  </si>
  <si>
    <t>08/01/9/1</t>
  </si>
  <si>
    <t>09/07/11/2</t>
  </si>
  <si>
    <t>09/06/2/24</t>
  </si>
  <si>
    <t>09/06/3/38</t>
  </si>
  <si>
    <t>09/02/4/44</t>
  </si>
  <si>
    <t>09/02/4/46</t>
  </si>
  <si>
    <t>09/02/4/39</t>
  </si>
  <si>
    <t>09/02/4/48</t>
  </si>
  <si>
    <t>09/02/4/50</t>
  </si>
  <si>
    <t>05/07/7/12</t>
  </si>
  <si>
    <t>09/13/1/13</t>
  </si>
  <si>
    <t>06/14/26/18</t>
  </si>
  <si>
    <t>06/02/12/5</t>
  </si>
  <si>
    <t>05/13/6/39</t>
  </si>
  <si>
    <t>05/14/1/28</t>
  </si>
  <si>
    <t>05/13/6/53</t>
  </si>
  <si>
    <t>09/27/7/10</t>
  </si>
  <si>
    <t>05/13/6/40</t>
  </si>
  <si>
    <t>05/14/1/47</t>
  </si>
  <si>
    <t>05/04/58/21</t>
  </si>
  <si>
    <t>05/03/139/19</t>
  </si>
  <si>
    <t>05/10/42/21</t>
  </si>
  <si>
    <t>05/05/136/18</t>
  </si>
  <si>
    <t>05/03/139/26</t>
  </si>
  <si>
    <t>05/09/17/8</t>
  </si>
  <si>
    <t>05/12/43/144</t>
  </si>
  <si>
    <t>06/18/9/4</t>
  </si>
  <si>
    <t>06/18/12/6</t>
  </si>
  <si>
    <t>06/18/3/3</t>
  </si>
  <si>
    <t>06/18/1/1</t>
  </si>
  <si>
    <t>11/09/2/29</t>
  </si>
  <si>
    <t>11/09/2/3</t>
  </si>
  <si>
    <t>11/10/28/6</t>
  </si>
  <si>
    <t>09/02/4/58</t>
  </si>
  <si>
    <t>09/02/4/69</t>
  </si>
  <si>
    <t>09/02/4/55</t>
  </si>
  <si>
    <t>09/02/4/53</t>
  </si>
  <si>
    <t>09/02/4/51</t>
  </si>
  <si>
    <t>09/02/4/78</t>
  </si>
  <si>
    <t>11/48/1/1</t>
  </si>
  <si>
    <t>11/49/3/142</t>
  </si>
  <si>
    <t>06/31/2/4</t>
  </si>
  <si>
    <t>05/07/7/16</t>
  </si>
  <si>
    <t>06/02/11/5</t>
  </si>
  <si>
    <t>12/07/4/46</t>
  </si>
  <si>
    <t>12/07/2</t>
  </si>
  <si>
    <t>12/07/4/4</t>
  </si>
  <si>
    <t>12/07/4/48</t>
  </si>
  <si>
    <t>12/07/6/176</t>
  </si>
  <si>
    <t>06/24/2</t>
  </si>
  <si>
    <t>05/12/43/119</t>
  </si>
  <si>
    <t>07/08/21/74</t>
  </si>
  <si>
    <t>07/07/67/1</t>
  </si>
  <si>
    <t>06/33/3</t>
  </si>
  <si>
    <t>14/03/5</t>
  </si>
  <si>
    <t>05/02/16/3</t>
  </si>
  <si>
    <t>05/02/91/2</t>
  </si>
  <si>
    <t>08/14/4/23</t>
  </si>
  <si>
    <t>08/14/7/34</t>
  </si>
  <si>
    <t>07/08/3/9</t>
  </si>
  <si>
    <t>06/24/10/13</t>
  </si>
  <si>
    <t>08/02/2/19</t>
  </si>
  <si>
    <t>07/15/3/3</t>
  </si>
  <si>
    <t>05/01/59/4</t>
  </si>
  <si>
    <t>11/07/16</t>
  </si>
  <si>
    <t>03/15/61</t>
  </si>
  <si>
    <t>14/03/10/18</t>
  </si>
  <si>
    <t>06/10/1/47</t>
  </si>
  <si>
    <t>09/22/64</t>
  </si>
  <si>
    <t>05/20/1/14</t>
  </si>
  <si>
    <t>09/07/9/2</t>
  </si>
  <si>
    <t>11/19/64/4</t>
  </si>
  <si>
    <t>03/15/77</t>
  </si>
  <si>
    <t>06/02/17/3</t>
  </si>
  <si>
    <t>05/17/39/19</t>
  </si>
  <si>
    <t>05/17/39/21</t>
  </si>
  <si>
    <t>09/23/1/256</t>
  </si>
  <si>
    <t>09/13/13/10</t>
  </si>
  <si>
    <t>09/13/13/3</t>
  </si>
  <si>
    <t>09/13/12/9</t>
  </si>
  <si>
    <t>09/13/10/13</t>
  </si>
  <si>
    <t>09/13/9/1</t>
  </si>
  <si>
    <t>09/13/8/6</t>
  </si>
  <si>
    <t>03/14/1/42</t>
  </si>
  <si>
    <t>06/14/26/21</t>
  </si>
  <si>
    <t>03/14/2/7</t>
  </si>
  <si>
    <t>07/08/26/18</t>
  </si>
  <si>
    <t>07/07/41/13</t>
  </si>
  <si>
    <t>07/07/42/42</t>
  </si>
  <si>
    <t>11/50/1/87</t>
  </si>
  <si>
    <t>06/20/12/2</t>
  </si>
  <si>
    <t>06/13/26</t>
  </si>
  <si>
    <t>06/29/104/3</t>
  </si>
  <si>
    <t>12/05/1</t>
  </si>
  <si>
    <t>05/12/43/161</t>
  </si>
  <si>
    <t>05/12/43/160</t>
  </si>
  <si>
    <t>05/04/58/2</t>
  </si>
  <si>
    <t>05/03/139/10</t>
  </si>
  <si>
    <t>05/19/4/6</t>
  </si>
  <si>
    <t>05/19/3/5</t>
  </si>
  <si>
    <t>06/13/25</t>
  </si>
  <si>
    <t>ID_ODCINKA [ZDM]</t>
  </si>
  <si>
    <t>ID</t>
  </si>
  <si>
    <t>DZ POW</t>
  </si>
  <si>
    <t>POWIERZCHNIA [m2]</t>
  </si>
  <si>
    <t>06/17/10/4 06/17/10/3</t>
  </si>
  <si>
    <t>14/05/3/3</t>
  </si>
  <si>
    <t>16/02/16/8 06/02/16/7</t>
  </si>
  <si>
    <t>07/09/12/4        07/09/12/5</t>
  </si>
  <si>
    <t>06/13/42/4  06/13/42/5</t>
  </si>
  <si>
    <t>06/13/22/12 06/13/22/12 06/13/22/6</t>
  </si>
  <si>
    <t>06/13/27/1 06/13/27/2</t>
  </si>
  <si>
    <t>06/13/22/8</t>
  </si>
  <si>
    <t>12/06/8/1 12/06/8/2 12/06/8/5 12/06/8/6</t>
  </si>
  <si>
    <t>06/19/15/20 06/19/15/21</t>
  </si>
  <si>
    <t>06/19/15/17 06/19/15/18 06/19/15/19</t>
  </si>
  <si>
    <t>08/14/7/36</t>
  </si>
  <si>
    <t xml:space="preserve">08/14/7/41 08/14/7/40    </t>
  </si>
  <si>
    <t>08/14/7/47 08/14/7/46</t>
  </si>
  <si>
    <t>05/16/6/10 05/16/6/9</t>
  </si>
  <si>
    <t>11/19/64/6</t>
  </si>
  <si>
    <t>07/07/42/46 07/07/42/47</t>
  </si>
  <si>
    <t>Dziadoszańska</t>
  </si>
  <si>
    <t>REJON</t>
  </si>
  <si>
    <t>DŁUGOŚĆ [MB]</t>
  </si>
  <si>
    <t>SUMA DŁUGOŚCI (MB)</t>
  </si>
  <si>
    <t>SUMA DŁUGOŚCI (KM)</t>
  </si>
  <si>
    <t>LP.</t>
  </si>
  <si>
    <t>ID_OBSZARU (fid)</t>
  </si>
  <si>
    <t>OBRĘB</t>
  </si>
  <si>
    <t>ARKUSZ</t>
  </si>
  <si>
    <t>NR DZIAŁKI</t>
  </si>
  <si>
    <t>POWIERZCHNIA [M2]</t>
  </si>
  <si>
    <t>SUMA POWIERZCHNI [M2]</t>
  </si>
  <si>
    <t>T</t>
  </si>
  <si>
    <t>*T - DZIAŁKI JAK NA SIPIE</t>
  </si>
  <si>
    <t>64/1/ 
64/2/ 
64/3</t>
  </si>
  <si>
    <t>KOMENTARZ DO 
NR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</si>
</sst>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2" fontId="2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44"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theme="4" tint="0.79998168889431442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ill>
        <patternFill patternType="none">
          <bgColor auto="1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charset val="238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charset val="238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  <dxf>
      <font>
        <b val="0"/>
        <charset val="238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5" tint="0.39997558519241921"/>
        </patternFill>
      </fill>
    </dxf>
    <dxf>
      <font>
        <b val="0"/>
        <charset val="238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09571D-6560-454C-86E1-955719A17958}" name="Tabela1" displayName="Tabela1" ref="A1:D208" totalsRowShown="0" dataDxfId="42" totalsRowDxfId="41" headerRowBorderDxfId="43">
  <autoFilter ref="A1:D208" xr:uid="{A6D2E0A8-4CF6-46F1-8AF5-EF5C6C56A86C}"/>
  <tableColumns count="4">
    <tableColumn id="1" xr3:uid="{CDA8756E-18C5-4364-BA62-D7E291B1A155}" name="ID_ODCINKA [ZDM]" dataDxfId="40" totalsRowDxfId="39"/>
    <tableColumn id="2" xr3:uid="{AA7B19CE-B827-4926-90BA-F21ABF67A3C5}" name="NAZWA" dataDxfId="38" totalsRowDxfId="37"/>
    <tableColumn id="4" xr3:uid="{F1D15443-A419-47C1-B9A4-877EF43C4601}" name="REJON" dataDxfId="36" totalsRowDxfId="35"/>
    <tableColumn id="7" xr3:uid="{11F631B0-C925-43C8-A0B4-49812DFD2231}" name="DŁUGOŚĆ [MB]" dataDxfId="34" totalsRowDxfId="33"/>
  </tableColumns>
  <tableStyleInfo name="TableStyleMedium2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CBA048-D914-4E75-B1C6-B4072924D4B0}" name="Tabela2" displayName="Tabela2" ref="A1:H45" totalsRowShown="0" headerRowDxfId="32" dataDxfId="30" totalsRowDxfId="28" headerRowBorderDxfId="31" tableBorderDxfId="29" totalsRowBorderDxfId="27">
  <tableColumns count="8">
    <tableColumn id="1" xr3:uid="{C0C8E913-FFF1-49EE-89C7-ACE15D9C23AB}" name="LP." dataDxfId="26" totalsRowDxfId="25"/>
    <tableColumn id="10" xr3:uid="{0F156D71-8406-4FD0-922C-54843033C6B7}" name="ID_OBSZARU (fid)" dataDxfId="24" totalsRowDxfId="23"/>
    <tableColumn id="2" xr3:uid="{0D7E041F-9A72-4082-8925-5BBBB561EDD2}" name="OBRĘB" dataDxfId="22" totalsRowDxfId="21"/>
    <tableColumn id="3" xr3:uid="{9D66E75A-D1FD-4C9D-AEEF-C41E11DB1E03}" name="ARKUSZ" dataDxfId="20" totalsRowDxfId="19"/>
    <tableColumn id="4" xr3:uid="{A819FE1B-56F3-40D4-8236-43F5A01483BF}" name="NR DZIAŁKI" dataDxfId="18" totalsRowDxfId="17"/>
    <tableColumn id="5" xr3:uid="{E3ED8938-9D98-48D8-95CE-1CA98FF76E25}" name="NAZWA" dataDxfId="16" totalsRowDxfId="15"/>
    <tableColumn id="6" xr3:uid="{1EB40085-F684-46C3-A997-F1355B6D4608}" name="POWIERZCHNIA [M2]" dataDxfId="14" totalsRowDxfId="13"/>
    <tableColumn id="8" xr3:uid="{30944FDE-2E6D-442A-994B-85631A0222E4}" name="REJON" dataDxfId="12" totalsRow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AFE1A9A-7003-42AE-9EC4-9719C66C2880}" name="Tabela3" displayName="Tabela3" ref="A1:F339" totalsRowShown="0" headerRowDxfId="10" dataDxfId="8" headerRowBorderDxfId="9" tableBorderDxfId="7" totalsRowBorderDxfId="6">
  <tableColumns count="6">
    <tableColumn id="1" xr3:uid="{0AA0101D-16C6-4957-812E-F8CAFCC64F12}" name="LP." dataDxfId="5"/>
    <tableColumn id="3" xr3:uid="{C3BFE7A3-AE40-4D45-BD3D-4AB0036352BC}" name="ID" dataDxfId="4"/>
    <tableColumn id="2" xr3:uid="{148FA059-9E99-4214-BFBA-6BD49A789620}" name="DZ POW" dataDxfId="3"/>
    <tableColumn id="4" xr3:uid="{FE63ED47-07F7-4C98-9974-7079EB4373AB}" name="NAZWA" dataDxfId="2"/>
    <tableColumn id="6" xr3:uid="{A6475F23-6A3A-46C7-9858-7836736AAC0F}" name="POWIERZCHNIA [m2]" dataDxfId="1"/>
    <tableColumn id="9" xr3:uid="{8A2F3655-E084-4882-B810-77A654E17EBA}" name="KOMENTARZ DO _x000a_NR DZIAŁK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82E7-38DA-4524-B808-A4BD12DBD814}">
  <dimension ref="A1:D210"/>
  <sheetViews>
    <sheetView showGridLines="0" tabSelected="1" view="pageLayout" topLeftCell="A201" zoomScaleNormal="85" workbookViewId="0">
      <selection activeCell="D210" sqref="D210"/>
    </sheetView>
  </sheetViews>
  <sheetFormatPr defaultRowHeight="12.75" x14ac:dyDescent="0.2"/>
  <cols>
    <col min="1" max="1" width="19.85546875" style="1" customWidth="1"/>
    <col min="2" max="2" width="34.140625" style="1" customWidth="1"/>
    <col min="3" max="3" width="12" style="1" customWidth="1"/>
    <col min="4" max="4" width="17.140625" style="4" customWidth="1"/>
  </cols>
  <sheetData>
    <row r="1" spans="1:4" s="7" customFormat="1" x14ac:dyDescent="0.2">
      <c r="A1" s="11" t="s">
        <v>611</v>
      </c>
      <c r="B1" s="36" t="s">
        <v>0</v>
      </c>
      <c r="C1" s="11" t="s">
        <v>633</v>
      </c>
      <c r="D1" s="37" t="s">
        <v>634</v>
      </c>
    </row>
    <row r="2" spans="1:4" x14ac:dyDescent="0.2">
      <c r="A2" s="8">
        <v>279</v>
      </c>
      <c r="B2" s="8" t="s">
        <v>178</v>
      </c>
      <c r="C2" s="8" t="s">
        <v>177</v>
      </c>
      <c r="D2" s="9">
        <v>2101.5790000000002</v>
      </c>
    </row>
    <row r="3" spans="1:4" x14ac:dyDescent="0.2">
      <c r="A3" s="8">
        <v>902</v>
      </c>
      <c r="B3" s="8" t="s">
        <v>54</v>
      </c>
      <c r="C3" s="8" t="s">
        <v>2</v>
      </c>
      <c r="D3" s="9">
        <v>1884.0070000000001</v>
      </c>
    </row>
    <row r="4" spans="1:4" x14ac:dyDescent="0.2">
      <c r="A4" s="8">
        <v>904</v>
      </c>
      <c r="B4" s="8" t="s">
        <v>54</v>
      </c>
      <c r="C4" s="8" t="s">
        <v>177</v>
      </c>
      <c r="D4" s="9">
        <v>414.25299999999999</v>
      </c>
    </row>
    <row r="5" spans="1:4" x14ac:dyDescent="0.2">
      <c r="A5" s="8">
        <v>59</v>
      </c>
      <c r="B5" s="8" t="s">
        <v>43</v>
      </c>
      <c r="C5" s="8" t="s">
        <v>2</v>
      </c>
      <c r="D5" s="9">
        <v>403.50599999999997</v>
      </c>
    </row>
    <row r="6" spans="1:4" x14ac:dyDescent="0.2">
      <c r="A6" s="8">
        <v>119</v>
      </c>
      <c r="B6" s="8" t="s">
        <v>132</v>
      </c>
      <c r="C6" s="8" t="s">
        <v>70</v>
      </c>
      <c r="D6" s="9">
        <v>880.65599999999995</v>
      </c>
    </row>
    <row r="7" spans="1:4" x14ac:dyDescent="0.2">
      <c r="A7" s="8">
        <v>1991</v>
      </c>
      <c r="B7" s="8" t="s">
        <v>189</v>
      </c>
      <c r="C7" s="8" t="s">
        <v>177</v>
      </c>
      <c r="D7" s="9">
        <v>346.91699999999997</v>
      </c>
    </row>
    <row r="8" spans="1:4" x14ac:dyDescent="0.2">
      <c r="A8" s="8">
        <v>1969</v>
      </c>
      <c r="B8" s="8" t="s">
        <v>188</v>
      </c>
      <c r="C8" s="8" t="s">
        <v>177</v>
      </c>
      <c r="D8" s="9">
        <v>231.55099999999999</v>
      </c>
    </row>
    <row r="9" spans="1:4" x14ac:dyDescent="0.2">
      <c r="A9" s="8">
        <v>232</v>
      </c>
      <c r="B9" s="8" t="s">
        <v>37</v>
      </c>
      <c r="C9" s="8" t="s">
        <v>2</v>
      </c>
      <c r="D9" s="9">
        <v>513.76099999999997</v>
      </c>
    </row>
    <row r="10" spans="1:4" x14ac:dyDescent="0.2">
      <c r="A10" s="8">
        <v>2041</v>
      </c>
      <c r="B10" s="8" t="s">
        <v>140</v>
      </c>
      <c r="C10" s="8" t="s">
        <v>70</v>
      </c>
      <c r="D10" s="9">
        <v>960.85400000000004</v>
      </c>
    </row>
    <row r="11" spans="1:4" x14ac:dyDescent="0.2">
      <c r="A11" s="8">
        <v>280</v>
      </c>
      <c r="B11" s="8" t="s">
        <v>84</v>
      </c>
      <c r="C11" s="8" t="s">
        <v>70</v>
      </c>
      <c r="D11" s="9">
        <v>448.18200000000002</v>
      </c>
    </row>
    <row r="12" spans="1:4" x14ac:dyDescent="0.2">
      <c r="A12" s="8">
        <v>553</v>
      </c>
      <c r="B12" s="8" t="s">
        <v>14</v>
      </c>
      <c r="C12" s="8" t="s">
        <v>2</v>
      </c>
      <c r="D12" s="9">
        <v>1973.4280000000001</v>
      </c>
    </row>
    <row r="13" spans="1:4" x14ac:dyDescent="0.2">
      <c r="A13" s="8">
        <v>288</v>
      </c>
      <c r="B13" s="8" t="s">
        <v>164</v>
      </c>
      <c r="C13" s="8" t="s">
        <v>165</v>
      </c>
      <c r="D13" s="9">
        <v>1077.0360000000001</v>
      </c>
    </row>
    <row r="14" spans="1:4" x14ac:dyDescent="0.2">
      <c r="A14" s="8">
        <v>556</v>
      </c>
      <c r="B14" s="8" t="s">
        <v>19</v>
      </c>
      <c r="C14" s="8" t="s">
        <v>2</v>
      </c>
      <c r="D14" s="9">
        <v>370.08199999999999</v>
      </c>
    </row>
    <row r="15" spans="1:4" x14ac:dyDescent="0.2">
      <c r="A15" s="8">
        <v>574</v>
      </c>
      <c r="B15" s="8" t="s">
        <v>68</v>
      </c>
      <c r="C15" s="8" t="s">
        <v>177</v>
      </c>
      <c r="D15" s="9">
        <v>6134.683</v>
      </c>
    </row>
    <row r="16" spans="1:4" x14ac:dyDescent="0.2">
      <c r="A16" s="8">
        <v>575</v>
      </c>
      <c r="B16" s="8" t="s">
        <v>68</v>
      </c>
      <c r="C16" s="8" t="s">
        <v>177</v>
      </c>
      <c r="D16" s="9">
        <v>576.17899999999997</v>
      </c>
    </row>
    <row r="17" spans="1:4" x14ac:dyDescent="0.2">
      <c r="A17" s="8">
        <v>618</v>
      </c>
      <c r="B17" s="8" t="s">
        <v>60</v>
      </c>
      <c r="C17" s="8" t="s">
        <v>2</v>
      </c>
      <c r="D17" s="9">
        <v>2469.1329999999998</v>
      </c>
    </row>
    <row r="18" spans="1:4" x14ac:dyDescent="0.2">
      <c r="A18" s="8">
        <v>619</v>
      </c>
      <c r="B18" s="8" t="s">
        <v>39</v>
      </c>
      <c r="C18" s="8" t="s">
        <v>2</v>
      </c>
      <c r="D18" s="9">
        <v>2382.0010000000002</v>
      </c>
    </row>
    <row r="19" spans="1:4" x14ac:dyDescent="0.2">
      <c r="A19" s="8">
        <v>621</v>
      </c>
      <c r="B19" s="8" t="s">
        <v>52</v>
      </c>
      <c r="C19" s="8" t="s">
        <v>2</v>
      </c>
      <c r="D19" s="9">
        <v>1637.27</v>
      </c>
    </row>
    <row r="20" spans="1:4" x14ac:dyDescent="0.2">
      <c r="A20" s="8">
        <v>1967</v>
      </c>
      <c r="B20" s="8" t="s">
        <v>190</v>
      </c>
      <c r="C20" s="8" t="s">
        <v>177</v>
      </c>
      <c r="D20" s="9">
        <v>679.40099999999995</v>
      </c>
    </row>
    <row r="21" spans="1:4" x14ac:dyDescent="0.2">
      <c r="A21" s="8">
        <v>188</v>
      </c>
      <c r="B21" s="8" t="s">
        <v>125</v>
      </c>
      <c r="C21" s="8" t="s">
        <v>70</v>
      </c>
      <c r="D21" s="9">
        <v>575.57500000000005</v>
      </c>
    </row>
    <row r="22" spans="1:4" x14ac:dyDescent="0.2">
      <c r="A22" s="8">
        <v>2036</v>
      </c>
      <c r="B22" s="8" t="s">
        <v>16</v>
      </c>
      <c r="C22" s="8" t="s">
        <v>2</v>
      </c>
      <c r="D22" s="9">
        <v>223.768</v>
      </c>
    </row>
    <row r="23" spans="1:4" x14ac:dyDescent="0.2">
      <c r="A23" s="8">
        <v>670</v>
      </c>
      <c r="B23" s="8" t="s">
        <v>32</v>
      </c>
      <c r="C23" s="8" t="s">
        <v>2</v>
      </c>
      <c r="D23" s="9">
        <v>407.63299999999998</v>
      </c>
    </row>
    <row r="24" spans="1:4" x14ac:dyDescent="0.2">
      <c r="A24" s="8">
        <v>701</v>
      </c>
      <c r="B24" s="8" t="s">
        <v>107</v>
      </c>
      <c r="C24" s="8" t="s">
        <v>70</v>
      </c>
      <c r="D24" s="9">
        <v>844.28200000000004</v>
      </c>
    </row>
    <row r="25" spans="1:4" x14ac:dyDescent="0.2">
      <c r="A25" s="8">
        <v>708</v>
      </c>
      <c r="B25" s="8" t="s">
        <v>192</v>
      </c>
      <c r="C25" s="8" t="s">
        <v>177</v>
      </c>
      <c r="D25" s="9">
        <v>1530.9179999999999</v>
      </c>
    </row>
    <row r="26" spans="1:4" x14ac:dyDescent="0.2">
      <c r="A26" s="8">
        <v>715</v>
      </c>
      <c r="B26" s="8" t="s">
        <v>92</v>
      </c>
      <c r="C26" s="8" t="s">
        <v>70</v>
      </c>
      <c r="D26" s="9">
        <v>211.93</v>
      </c>
    </row>
    <row r="27" spans="1:4" x14ac:dyDescent="0.2">
      <c r="A27" s="8">
        <v>2024</v>
      </c>
      <c r="B27" s="8" t="s">
        <v>65</v>
      </c>
      <c r="C27" s="8" t="s">
        <v>2</v>
      </c>
      <c r="D27" s="9">
        <v>1505.3630000000001</v>
      </c>
    </row>
    <row r="28" spans="1:4" x14ac:dyDescent="0.2">
      <c r="A28" s="8">
        <v>803</v>
      </c>
      <c r="B28" s="8" t="s">
        <v>105</v>
      </c>
      <c r="C28" s="8" t="s">
        <v>70</v>
      </c>
      <c r="D28" s="9">
        <v>1453.008</v>
      </c>
    </row>
    <row r="29" spans="1:4" x14ac:dyDescent="0.2">
      <c r="A29" s="8">
        <v>1971</v>
      </c>
      <c r="B29" s="8" t="s">
        <v>187</v>
      </c>
      <c r="C29" s="8" t="s">
        <v>177</v>
      </c>
      <c r="D29" s="9">
        <v>499.33699999999999</v>
      </c>
    </row>
    <row r="30" spans="1:4" x14ac:dyDescent="0.2">
      <c r="A30" s="8">
        <v>816</v>
      </c>
      <c r="B30" s="8" t="s">
        <v>104</v>
      </c>
      <c r="C30" s="8" t="s">
        <v>70</v>
      </c>
      <c r="D30" s="9">
        <v>197.547</v>
      </c>
    </row>
    <row r="31" spans="1:4" x14ac:dyDescent="0.2">
      <c r="A31" s="8">
        <v>820</v>
      </c>
      <c r="B31" s="8" t="s">
        <v>31</v>
      </c>
      <c r="C31" s="8" t="s">
        <v>2</v>
      </c>
      <c r="D31" s="9">
        <v>1431.8779999999999</v>
      </c>
    </row>
    <row r="32" spans="1:4" x14ac:dyDescent="0.2">
      <c r="A32" s="8">
        <v>821</v>
      </c>
      <c r="B32" s="8" t="s">
        <v>31</v>
      </c>
      <c r="C32" s="8" t="s">
        <v>2</v>
      </c>
      <c r="D32" s="9">
        <v>1419.9179999999999</v>
      </c>
    </row>
    <row r="33" spans="1:4" x14ac:dyDescent="0.2">
      <c r="A33" s="8">
        <v>822</v>
      </c>
      <c r="B33" s="8" t="s">
        <v>38</v>
      </c>
      <c r="C33" s="8" t="s">
        <v>2</v>
      </c>
      <c r="D33" s="9">
        <v>1956.367</v>
      </c>
    </row>
    <row r="34" spans="1:4" x14ac:dyDescent="0.2">
      <c r="A34" s="8">
        <v>2042</v>
      </c>
      <c r="B34" s="8" t="s">
        <v>149</v>
      </c>
      <c r="C34" s="8" t="s">
        <v>70</v>
      </c>
      <c r="D34" s="9">
        <v>577.73800000000006</v>
      </c>
    </row>
    <row r="35" spans="1:4" x14ac:dyDescent="0.2">
      <c r="A35" s="8">
        <v>612</v>
      </c>
      <c r="B35" s="8" t="s">
        <v>155</v>
      </c>
      <c r="C35" s="8" t="s">
        <v>70</v>
      </c>
      <c r="D35" s="9">
        <v>734.85900000000004</v>
      </c>
    </row>
    <row r="36" spans="1:4" x14ac:dyDescent="0.2">
      <c r="A36" s="8">
        <v>839</v>
      </c>
      <c r="B36" s="8" t="s">
        <v>101</v>
      </c>
      <c r="C36" s="8" t="s">
        <v>70</v>
      </c>
      <c r="D36" s="9">
        <v>454.9</v>
      </c>
    </row>
    <row r="37" spans="1:4" x14ac:dyDescent="0.2">
      <c r="A37" s="8">
        <v>850</v>
      </c>
      <c r="B37" s="8" t="s">
        <v>67</v>
      </c>
      <c r="C37" s="8" t="s">
        <v>2</v>
      </c>
      <c r="D37" s="9">
        <v>795.35799999999995</v>
      </c>
    </row>
    <row r="38" spans="1:4" x14ac:dyDescent="0.2">
      <c r="A38" s="8"/>
      <c r="B38" s="8" t="s">
        <v>632</v>
      </c>
      <c r="C38" s="8" t="s">
        <v>70</v>
      </c>
      <c r="D38" s="9">
        <v>130</v>
      </c>
    </row>
    <row r="39" spans="1:4" x14ac:dyDescent="0.2">
      <c r="A39" s="8">
        <v>905</v>
      </c>
      <c r="B39" s="8" t="s">
        <v>131</v>
      </c>
      <c r="C39" s="8" t="s">
        <v>70</v>
      </c>
      <c r="D39" s="9">
        <v>482.935</v>
      </c>
    </row>
    <row r="40" spans="1:4" x14ac:dyDescent="0.2">
      <c r="A40" s="8">
        <v>910</v>
      </c>
      <c r="B40" s="8" t="s">
        <v>98</v>
      </c>
      <c r="C40" s="8" t="s">
        <v>70</v>
      </c>
      <c r="D40" s="9">
        <v>734.24300000000005</v>
      </c>
    </row>
    <row r="41" spans="1:4" x14ac:dyDescent="0.2">
      <c r="A41" s="8">
        <v>2026</v>
      </c>
      <c r="B41" s="8" t="s">
        <v>23</v>
      </c>
      <c r="C41" s="8" t="s">
        <v>2</v>
      </c>
      <c r="D41" s="9">
        <v>4.9930000000000003</v>
      </c>
    </row>
    <row r="42" spans="1:4" x14ac:dyDescent="0.2">
      <c r="A42" s="8">
        <v>2027</v>
      </c>
      <c r="B42" s="8" t="s">
        <v>23</v>
      </c>
      <c r="C42" s="8" t="s">
        <v>2</v>
      </c>
      <c r="D42" s="9">
        <v>2853.9830000000002</v>
      </c>
    </row>
    <row r="43" spans="1:4" x14ac:dyDescent="0.2">
      <c r="A43" s="8">
        <v>935</v>
      </c>
      <c r="B43" s="8" t="s">
        <v>108</v>
      </c>
      <c r="C43" s="8" t="s">
        <v>70</v>
      </c>
      <c r="D43" s="9">
        <v>1140.165</v>
      </c>
    </row>
    <row r="44" spans="1:4" x14ac:dyDescent="0.2">
      <c r="A44" s="8">
        <v>937</v>
      </c>
      <c r="B44" s="8" t="s">
        <v>21</v>
      </c>
      <c r="C44" s="8" t="s">
        <v>2</v>
      </c>
      <c r="D44" s="9">
        <v>757.34299999999996</v>
      </c>
    </row>
    <row r="45" spans="1:4" x14ac:dyDescent="0.2">
      <c r="A45" s="8">
        <v>943</v>
      </c>
      <c r="B45" s="8" t="s">
        <v>141</v>
      </c>
      <c r="C45" s="8" t="s">
        <v>70</v>
      </c>
      <c r="D45" s="9">
        <v>3926.2570000000001</v>
      </c>
    </row>
    <row r="46" spans="1:4" x14ac:dyDescent="0.2">
      <c r="A46" s="8">
        <v>944</v>
      </c>
      <c r="B46" s="8" t="s">
        <v>141</v>
      </c>
      <c r="C46" s="8" t="s">
        <v>70</v>
      </c>
      <c r="D46" s="9">
        <v>218.352</v>
      </c>
    </row>
    <row r="47" spans="1:4" x14ac:dyDescent="0.2">
      <c r="A47" s="8">
        <v>947</v>
      </c>
      <c r="B47" s="8" t="s">
        <v>28</v>
      </c>
      <c r="C47" s="8" t="s">
        <v>2</v>
      </c>
      <c r="D47" s="9">
        <v>268.09300000000002</v>
      </c>
    </row>
    <row r="48" spans="1:4" x14ac:dyDescent="0.2">
      <c r="A48" s="8">
        <v>326</v>
      </c>
      <c r="B48" s="8" t="s">
        <v>57</v>
      </c>
      <c r="C48" s="8" t="s">
        <v>2</v>
      </c>
      <c r="D48" s="9">
        <v>1699.067</v>
      </c>
    </row>
    <row r="49" spans="1:4" x14ac:dyDescent="0.2">
      <c r="A49" s="8">
        <v>980</v>
      </c>
      <c r="B49" s="8" t="s">
        <v>123</v>
      </c>
      <c r="C49" s="8" t="s">
        <v>70</v>
      </c>
      <c r="D49" s="9">
        <v>5516.0630000000001</v>
      </c>
    </row>
    <row r="50" spans="1:4" x14ac:dyDescent="0.2">
      <c r="A50" s="8">
        <v>987</v>
      </c>
      <c r="B50" s="8" t="s">
        <v>78</v>
      </c>
      <c r="C50" s="8" t="s">
        <v>70</v>
      </c>
      <c r="D50" s="9">
        <v>1463.586</v>
      </c>
    </row>
    <row r="51" spans="1:4" x14ac:dyDescent="0.2">
      <c r="A51" s="8">
        <v>2025</v>
      </c>
      <c r="B51" s="8" t="s">
        <v>163</v>
      </c>
      <c r="C51" s="8" t="s">
        <v>70</v>
      </c>
      <c r="D51" s="9">
        <v>248.721</v>
      </c>
    </row>
    <row r="52" spans="1:4" x14ac:dyDescent="0.2">
      <c r="A52" s="8">
        <v>990</v>
      </c>
      <c r="B52" s="8" t="s">
        <v>24</v>
      </c>
      <c r="C52" s="8" t="s">
        <v>2</v>
      </c>
      <c r="D52" s="9">
        <v>2148.7280000000001</v>
      </c>
    </row>
    <row r="53" spans="1:4" x14ac:dyDescent="0.2">
      <c r="A53" s="8">
        <v>991</v>
      </c>
      <c r="B53" s="8" t="s">
        <v>24</v>
      </c>
      <c r="C53" s="8" t="s">
        <v>2</v>
      </c>
      <c r="D53" s="9">
        <v>566.60599999999999</v>
      </c>
    </row>
    <row r="54" spans="1:4" x14ac:dyDescent="0.2">
      <c r="A54" s="8">
        <v>234</v>
      </c>
      <c r="B54" s="8" t="s">
        <v>62</v>
      </c>
      <c r="C54" s="8" t="s">
        <v>2</v>
      </c>
      <c r="D54" s="9">
        <v>999.58600000000001</v>
      </c>
    </row>
    <row r="55" spans="1:4" x14ac:dyDescent="0.2">
      <c r="A55" s="8">
        <v>1042</v>
      </c>
      <c r="B55" s="8" t="s">
        <v>172</v>
      </c>
      <c r="C55" s="8" t="s">
        <v>165</v>
      </c>
      <c r="D55" s="9">
        <v>482.041</v>
      </c>
    </row>
    <row r="56" spans="1:4" x14ac:dyDescent="0.2">
      <c r="A56" s="8">
        <v>1044</v>
      </c>
      <c r="B56" s="8" t="s">
        <v>172</v>
      </c>
      <c r="C56" s="8" t="s">
        <v>165</v>
      </c>
      <c r="D56" s="9">
        <v>862.03800000000001</v>
      </c>
    </row>
    <row r="57" spans="1:4" x14ac:dyDescent="0.2">
      <c r="A57" s="8">
        <v>412</v>
      </c>
      <c r="B57" s="8" t="s">
        <v>83</v>
      </c>
      <c r="C57" s="8" t="s">
        <v>70</v>
      </c>
      <c r="D57" s="9">
        <v>351.83699999999999</v>
      </c>
    </row>
    <row r="58" spans="1:4" x14ac:dyDescent="0.2">
      <c r="A58" s="8">
        <v>186</v>
      </c>
      <c r="B58" s="8" t="s">
        <v>137</v>
      </c>
      <c r="C58" s="8" t="s">
        <v>70</v>
      </c>
      <c r="D58" s="9">
        <v>492.95499999999998</v>
      </c>
    </row>
    <row r="59" spans="1:4" x14ac:dyDescent="0.2">
      <c r="A59" s="8">
        <v>335</v>
      </c>
      <c r="B59" s="8" t="s">
        <v>120</v>
      </c>
      <c r="C59" s="8" t="s">
        <v>70</v>
      </c>
      <c r="D59" s="9">
        <v>741.30200000000002</v>
      </c>
    </row>
    <row r="60" spans="1:4" x14ac:dyDescent="0.2">
      <c r="A60" s="8">
        <v>490</v>
      </c>
      <c r="B60" s="8" t="s">
        <v>176</v>
      </c>
      <c r="C60" s="8" t="s">
        <v>165</v>
      </c>
      <c r="D60" s="9">
        <v>1565.027</v>
      </c>
    </row>
    <row r="61" spans="1:4" x14ac:dyDescent="0.2">
      <c r="A61" s="8">
        <v>491</v>
      </c>
      <c r="B61" s="8" t="s">
        <v>176</v>
      </c>
      <c r="C61" s="8" t="s">
        <v>177</v>
      </c>
      <c r="D61" s="9">
        <v>1107.1469999999999</v>
      </c>
    </row>
    <row r="62" spans="1:4" x14ac:dyDescent="0.2">
      <c r="A62" s="8">
        <v>58</v>
      </c>
      <c r="B62" s="8" t="s">
        <v>35</v>
      </c>
      <c r="C62" s="8" t="s">
        <v>2</v>
      </c>
      <c r="D62" s="9">
        <v>816.47400000000005</v>
      </c>
    </row>
    <row r="63" spans="1:4" x14ac:dyDescent="0.2">
      <c r="A63" s="8">
        <v>187</v>
      </c>
      <c r="B63" s="8" t="s">
        <v>124</v>
      </c>
      <c r="C63" s="8" t="s">
        <v>70</v>
      </c>
      <c r="D63" s="9">
        <v>520.65899999999999</v>
      </c>
    </row>
    <row r="64" spans="1:4" x14ac:dyDescent="0.2">
      <c r="A64" s="8">
        <v>53</v>
      </c>
      <c r="B64" s="8" t="s">
        <v>145</v>
      </c>
      <c r="C64" s="8" t="s">
        <v>70</v>
      </c>
      <c r="D64" s="9">
        <v>489.84100000000001</v>
      </c>
    </row>
    <row r="65" spans="1:4" x14ac:dyDescent="0.2">
      <c r="A65" s="8">
        <v>1060</v>
      </c>
      <c r="B65" s="8" t="s">
        <v>148</v>
      </c>
      <c r="C65" s="8" t="s">
        <v>70</v>
      </c>
      <c r="D65" s="9">
        <v>1435.3610000000001</v>
      </c>
    </row>
    <row r="66" spans="1:4" x14ac:dyDescent="0.2">
      <c r="A66" s="8">
        <v>1072</v>
      </c>
      <c r="B66" s="8" t="s">
        <v>85</v>
      </c>
      <c r="C66" s="8" t="s">
        <v>70</v>
      </c>
      <c r="D66" s="9">
        <v>1293.1959999999999</v>
      </c>
    </row>
    <row r="67" spans="1:4" x14ac:dyDescent="0.2">
      <c r="A67" s="8">
        <v>847</v>
      </c>
      <c r="B67" s="8" t="s">
        <v>167</v>
      </c>
      <c r="C67" s="8" t="s">
        <v>165</v>
      </c>
      <c r="D67" s="9">
        <v>1409.27</v>
      </c>
    </row>
    <row r="68" spans="1:4" x14ac:dyDescent="0.2">
      <c r="A68" s="8">
        <v>1087</v>
      </c>
      <c r="B68" s="8" t="s">
        <v>179</v>
      </c>
      <c r="C68" s="8" t="s">
        <v>177</v>
      </c>
      <c r="D68" s="9">
        <v>496.517</v>
      </c>
    </row>
    <row r="69" spans="1:4" x14ac:dyDescent="0.2">
      <c r="A69" s="8">
        <v>1121</v>
      </c>
      <c r="B69" s="8" t="s">
        <v>182</v>
      </c>
      <c r="C69" s="8" t="s">
        <v>177</v>
      </c>
      <c r="D69" s="9">
        <v>636.15200000000004</v>
      </c>
    </row>
    <row r="70" spans="1:4" x14ac:dyDescent="0.2">
      <c r="A70" s="8">
        <v>846</v>
      </c>
      <c r="B70" s="8" t="s">
        <v>17</v>
      </c>
      <c r="C70" s="8" t="s">
        <v>177</v>
      </c>
      <c r="D70" s="9">
        <v>874.54100000000005</v>
      </c>
    </row>
    <row r="71" spans="1:4" x14ac:dyDescent="0.2">
      <c r="A71" s="8">
        <v>415</v>
      </c>
      <c r="B71" s="8" t="s">
        <v>116</v>
      </c>
      <c r="C71" s="8" t="s">
        <v>70</v>
      </c>
      <c r="D71" s="9">
        <v>398.92</v>
      </c>
    </row>
    <row r="72" spans="1:4" x14ac:dyDescent="0.2">
      <c r="A72" s="8">
        <v>1154</v>
      </c>
      <c r="B72" s="8" t="s">
        <v>40</v>
      </c>
      <c r="C72" s="8" t="s">
        <v>2</v>
      </c>
      <c r="D72" s="9">
        <v>3279.547</v>
      </c>
    </row>
    <row r="73" spans="1:4" x14ac:dyDescent="0.2">
      <c r="A73" s="8">
        <v>1176</v>
      </c>
      <c r="B73" s="8" t="s">
        <v>156</v>
      </c>
      <c r="C73" s="8" t="s">
        <v>70</v>
      </c>
      <c r="D73" s="9">
        <v>294.25299999999999</v>
      </c>
    </row>
    <row r="74" spans="1:4" x14ac:dyDescent="0.2">
      <c r="A74" s="8">
        <v>1177</v>
      </c>
      <c r="B74" s="8" t="s">
        <v>151</v>
      </c>
      <c r="C74" s="8" t="s">
        <v>70</v>
      </c>
      <c r="D74" s="9">
        <v>868.15099999999995</v>
      </c>
    </row>
    <row r="75" spans="1:4" x14ac:dyDescent="0.2">
      <c r="A75" s="8">
        <v>1197</v>
      </c>
      <c r="B75" s="8" t="s">
        <v>95</v>
      </c>
      <c r="C75" s="8" t="s">
        <v>70</v>
      </c>
      <c r="D75" s="9">
        <v>335.80200000000002</v>
      </c>
    </row>
    <row r="76" spans="1:4" x14ac:dyDescent="0.2">
      <c r="A76" s="8">
        <v>496</v>
      </c>
      <c r="B76" s="8" t="s">
        <v>169</v>
      </c>
      <c r="C76" s="8" t="s">
        <v>165</v>
      </c>
      <c r="D76" s="9">
        <v>557.40899999999999</v>
      </c>
    </row>
    <row r="77" spans="1:4" x14ac:dyDescent="0.2">
      <c r="A77" s="8">
        <v>1218</v>
      </c>
      <c r="B77" s="8" t="s">
        <v>147</v>
      </c>
      <c r="C77" s="8" t="s">
        <v>70</v>
      </c>
      <c r="D77" s="9">
        <v>1383.4490000000001</v>
      </c>
    </row>
    <row r="78" spans="1:4" x14ac:dyDescent="0.2">
      <c r="A78" s="8">
        <v>1225</v>
      </c>
      <c r="B78" s="8" t="s">
        <v>111</v>
      </c>
      <c r="C78" s="8" t="s">
        <v>70</v>
      </c>
      <c r="D78" s="9">
        <v>815.51099999999997</v>
      </c>
    </row>
    <row r="79" spans="1:4" x14ac:dyDescent="0.2">
      <c r="A79" s="8">
        <v>492</v>
      </c>
      <c r="B79" s="8" t="s">
        <v>166</v>
      </c>
      <c r="C79" s="8" t="s">
        <v>165</v>
      </c>
      <c r="D79" s="9">
        <v>1573.85</v>
      </c>
    </row>
    <row r="80" spans="1:4" x14ac:dyDescent="0.2">
      <c r="A80" s="8">
        <v>493</v>
      </c>
      <c r="B80" s="8" t="s">
        <v>166</v>
      </c>
      <c r="C80" s="8" t="s">
        <v>177</v>
      </c>
      <c r="D80" s="9">
        <v>2310.6750000000002</v>
      </c>
    </row>
    <row r="81" spans="1:4" x14ac:dyDescent="0.2">
      <c r="A81" s="8">
        <v>416</v>
      </c>
      <c r="B81" s="8" t="s">
        <v>135</v>
      </c>
      <c r="C81" s="8" t="s">
        <v>70</v>
      </c>
      <c r="D81" s="9">
        <v>661.98299999999995</v>
      </c>
    </row>
    <row r="82" spans="1:4" x14ac:dyDescent="0.2">
      <c r="A82" s="8">
        <v>1080</v>
      </c>
      <c r="B82" s="8" t="s">
        <v>113</v>
      </c>
      <c r="C82" s="8" t="s">
        <v>70</v>
      </c>
      <c r="D82" s="9">
        <v>149.06</v>
      </c>
    </row>
    <row r="83" spans="1:4" x14ac:dyDescent="0.2">
      <c r="A83" s="8">
        <v>236</v>
      </c>
      <c r="B83" s="8" t="s">
        <v>112</v>
      </c>
      <c r="C83" s="8" t="s">
        <v>70</v>
      </c>
      <c r="D83" s="9">
        <v>136.941</v>
      </c>
    </row>
    <row r="84" spans="1:4" x14ac:dyDescent="0.2">
      <c r="A84" s="8">
        <v>51</v>
      </c>
      <c r="B84" s="8" t="s">
        <v>106</v>
      </c>
      <c r="C84" s="8" t="s">
        <v>70</v>
      </c>
      <c r="D84" s="9">
        <v>197.20500000000001</v>
      </c>
    </row>
    <row r="85" spans="1:4" x14ac:dyDescent="0.2">
      <c r="A85" s="8">
        <v>778</v>
      </c>
      <c r="B85" s="8" t="s">
        <v>171</v>
      </c>
      <c r="C85" s="8" t="s">
        <v>165</v>
      </c>
      <c r="D85" s="9">
        <v>1620.325</v>
      </c>
    </row>
    <row r="86" spans="1:4" x14ac:dyDescent="0.2">
      <c r="A86" s="8">
        <v>779</v>
      </c>
      <c r="B86" s="8" t="s">
        <v>171</v>
      </c>
      <c r="C86" s="8" t="s">
        <v>177</v>
      </c>
      <c r="D86" s="9">
        <v>75.126000000000005</v>
      </c>
    </row>
    <row r="87" spans="1:4" x14ac:dyDescent="0.2">
      <c r="A87" s="8">
        <v>1987</v>
      </c>
      <c r="B87" s="8" t="s">
        <v>194</v>
      </c>
      <c r="C87" s="8" t="s">
        <v>177</v>
      </c>
      <c r="D87" s="9">
        <v>248.20099999999999</v>
      </c>
    </row>
    <row r="88" spans="1:4" x14ac:dyDescent="0.2">
      <c r="A88" s="8">
        <v>1288</v>
      </c>
      <c r="B88" s="8" t="s">
        <v>20</v>
      </c>
      <c r="C88" s="8" t="s">
        <v>2</v>
      </c>
      <c r="D88" s="9">
        <v>359.11799999999999</v>
      </c>
    </row>
    <row r="89" spans="1:4" x14ac:dyDescent="0.2">
      <c r="A89" s="8">
        <v>1294</v>
      </c>
      <c r="B89" s="8" t="s">
        <v>18</v>
      </c>
      <c r="C89" s="8" t="s">
        <v>2</v>
      </c>
      <c r="D89" s="9">
        <v>631.15300000000002</v>
      </c>
    </row>
    <row r="90" spans="1:4" x14ac:dyDescent="0.2">
      <c r="A90" s="8">
        <v>1940</v>
      </c>
      <c r="B90" s="8" t="s">
        <v>191</v>
      </c>
      <c r="C90" s="8" t="s">
        <v>177</v>
      </c>
      <c r="D90" s="9">
        <v>444.50599999999997</v>
      </c>
    </row>
    <row r="91" spans="1:4" x14ac:dyDescent="0.2">
      <c r="A91" s="8">
        <v>1319</v>
      </c>
      <c r="B91" s="8" t="s">
        <v>93</v>
      </c>
      <c r="C91" s="8" t="s">
        <v>70</v>
      </c>
      <c r="D91" s="9">
        <v>521.09299999999996</v>
      </c>
    </row>
    <row r="92" spans="1:4" x14ac:dyDescent="0.2">
      <c r="A92" s="8">
        <v>1326</v>
      </c>
      <c r="B92" s="8" t="s">
        <v>4</v>
      </c>
      <c r="C92" s="8" t="s">
        <v>2</v>
      </c>
      <c r="D92" s="9">
        <v>3141.7310000000002</v>
      </c>
    </row>
    <row r="93" spans="1:4" x14ac:dyDescent="0.2">
      <c r="A93" s="8">
        <v>1330</v>
      </c>
      <c r="B93" s="8" t="s">
        <v>144</v>
      </c>
      <c r="C93" s="8" t="s">
        <v>70</v>
      </c>
      <c r="D93" s="9">
        <v>401.92</v>
      </c>
    </row>
    <row r="94" spans="1:4" x14ac:dyDescent="0.2">
      <c r="A94" s="8">
        <v>1337</v>
      </c>
      <c r="B94" s="8" t="s">
        <v>186</v>
      </c>
      <c r="C94" s="8" t="s">
        <v>177</v>
      </c>
      <c r="D94" s="9">
        <v>619.68299999999999</v>
      </c>
    </row>
    <row r="95" spans="1:4" x14ac:dyDescent="0.2">
      <c r="A95" s="8">
        <v>1342</v>
      </c>
      <c r="B95" s="8" t="s">
        <v>89</v>
      </c>
      <c r="C95" s="8" t="s">
        <v>70</v>
      </c>
      <c r="D95" s="9">
        <v>858.82899999999995</v>
      </c>
    </row>
    <row r="96" spans="1:4" x14ac:dyDescent="0.2">
      <c r="A96" s="8">
        <v>60</v>
      </c>
      <c r="B96" s="8" t="s">
        <v>42</v>
      </c>
      <c r="C96" s="8" t="s">
        <v>2</v>
      </c>
      <c r="D96" s="9">
        <v>284.327</v>
      </c>
    </row>
    <row r="97" spans="1:4" x14ac:dyDescent="0.2">
      <c r="A97" s="8">
        <v>1965</v>
      </c>
      <c r="B97" s="8" t="s">
        <v>102</v>
      </c>
      <c r="C97" s="8" t="s">
        <v>70</v>
      </c>
      <c r="D97" s="9">
        <v>837.66399999999999</v>
      </c>
    </row>
    <row r="98" spans="1:4" x14ac:dyDescent="0.2">
      <c r="A98" s="8">
        <v>559</v>
      </c>
      <c r="B98" s="8" t="s">
        <v>64</v>
      </c>
      <c r="C98" s="8" t="s">
        <v>2</v>
      </c>
      <c r="D98" s="9">
        <v>378.27600000000001</v>
      </c>
    </row>
    <row r="99" spans="1:4" x14ac:dyDescent="0.2">
      <c r="A99" s="8">
        <v>834</v>
      </c>
      <c r="B99" s="8" t="s">
        <v>13</v>
      </c>
      <c r="C99" s="8" t="s">
        <v>2</v>
      </c>
      <c r="D99" s="9">
        <v>360.61599999999999</v>
      </c>
    </row>
    <row r="100" spans="1:4" x14ac:dyDescent="0.2">
      <c r="A100" s="8">
        <v>2035</v>
      </c>
      <c r="B100" s="8" t="s">
        <v>59</v>
      </c>
      <c r="C100" s="8" t="s">
        <v>2</v>
      </c>
      <c r="D100" s="9">
        <v>248.55600000000001</v>
      </c>
    </row>
    <row r="101" spans="1:4" x14ac:dyDescent="0.2">
      <c r="A101" s="8">
        <v>1890</v>
      </c>
      <c r="B101" s="8" t="s">
        <v>79</v>
      </c>
      <c r="C101" s="8" t="s">
        <v>70</v>
      </c>
      <c r="D101" s="9">
        <v>568.90300000000002</v>
      </c>
    </row>
    <row r="102" spans="1:4" x14ac:dyDescent="0.2">
      <c r="A102" s="8">
        <v>1393</v>
      </c>
      <c r="B102" s="8" t="s">
        <v>143</v>
      </c>
      <c r="C102" s="8" t="s">
        <v>70</v>
      </c>
      <c r="D102" s="9">
        <v>529.69100000000003</v>
      </c>
    </row>
    <row r="103" spans="1:4" x14ac:dyDescent="0.2">
      <c r="A103" s="8">
        <v>494</v>
      </c>
      <c r="B103" s="8" t="s">
        <v>72</v>
      </c>
      <c r="C103" s="8" t="s">
        <v>70</v>
      </c>
      <c r="D103" s="9">
        <v>1376.71</v>
      </c>
    </row>
    <row r="104" spans="1:4" x14ac:dyDescent="0.2">
      <c r="A104" s="8">
        <v>1401</v>
      </c>
      <c r="B104" s="8" t="s">
        <v>81</v>
      </c>
      <c r="C104" s="8" t="s">
        <v>70</v>
      </c>
      <c r="D104" s="9">
        <v>172.66499999999999</v>
      </c>
    </row>
    <row r="105" spans="1:4" x14ac:dyDescent="0.2">
      <c r="A105" s="8">
        <v>1406</v>
      </c>
      <c r="B105" s="8" t="s">
        <v>109</v>
      </c>
      <c r="C105" s="8" t="s">
        <v>70</v>
      </c>
      <c r="D105" s="9">
        <v>263.25</v>
      </c>
    </row>
    <row r="106" spans="1:4" x14ac:dyDescent="0.2">
      <c r="A106" s="8">
        <v>404</v>
      </c>
      <c r="B106" s="8" t="s">
        <v>128</v>
      </c>
      <c r="C106" s="8" t="s">
        <v>70</v>
      </c>
      <c r="D106" s="9">
        <v>457.59500000000003</v>
      </c>
    </row>
    <row r="107" spans="1:4" x14ac:dyDescent="0.2">
      <c r="A107" s="8">
        <v>56</v>
      </c>
      <c r="B107" s="8" t="s">
        <v>11</v>
      </c>
      <c r="C107" s="8" t="s">
        <v>2</v>
      </c>
      <c r="D107" s="9">
        <v>337.91199999999998</v>
      </c>
    </row>
    <row r="108" spans="1:4" x14ac:dyDescent="0.2">
      <c r="A108" s="8">
        <v>1410</v>
      </c>
      <c r="B108" s="8" t="s">
        <v>87</v>
      </c>
      <c r="C108" s="8" t="s">
        <v>70</v>
      </c>
      <c r="D108" s="9">
        <v>444.68599999999998</v>
      </c>
    </row>
    <row r="109" spans="1:4" x14ac:dyDescent="0.2">
      <c r="A109" s="8">
        <v>1414</v>
      </c>
      <c r="B109" s="8" t="s">
        <v>76</v>
      </c>
      <c r="C109" s="8" t="s">
        <v>70</v>
      </c>
      <c r="D109" s="9">
        <v>183.28700000000001</v>
      </c>
    </row>
    <row r="110" spans="1:4" x14ac:dyDescent="0.2">
      <c r="A110" s="8">
        <v>497</v>
      </c>
      <c r="B110" s="8" t="s">
        <v>168</v>
      </c>
      <c r="C110" s="8" t="s">
        <v>165</v>
      </c>
      <c r="D110" s="9">
        <v>497.39</v>
      </c>
    </row>
    <row r="111" spans="1:4" x14ac:dyDescent="0.2">
      <c r="A111" s="8">
        <v>1424</v>
      </c>
      <c r="B111" s="8" t="s">
        <v>30</v>
      </c>
      <c r="C111" s="8" t="s">
        <v>2</v>
      </c>
      <c r="D111" s="9">
        <v>4273.2510000000002</v>
      </c>
    </row>
    <row r="112" spans="1:4" x14ac:dyDescent="0.2">
      <c r="A112" s="8">
        <v>1427</v>
      </c>
      <c r="B112" s="8" t="s">
        <v>99</v>
      </c>
      <c r="C112" s="8" t="s">
        <v>70</v>
      </c>
      <c r="D112" s="9">
        <v>833.60599999999999</v>
      </c>
    </row>
    <row r="113" spans="1:4" x14ac:dyDescent="0.2">
      <c r="A113" s="8">
        <v>1223</v>
      </c>
      <c r="B113" s="8" t="s">
        <v>3</v>
      </c>
      <c r="C113" s="8" t="s">
        <v>2</v>
      </c>
      <c r="D113" s="9">
        <v>886.25400000000002</v>
      </c>
    </row>
    <row r="114" spans="1:4" x14ac:dyDescent="0.2">
      <c r="A114" s="8">
        <v>54</v>
      </c>
      <c r="B114" s="8" t="s">
        <v>142</v>
      </c>
      <c r="C114" s="8" t="s">
        <v>70</v>
      </c>
      <c r="D114" s="9">
        <v>225.43299999999999</v>
      </c>
    </row>
    <row r="115" spans="1:4" x14ac:dyDescent="0.2">
      <c r="A115" s="8">
        <v>498</v>
      </c>
      <c r="B115" s="8" t="s">
        <v>170</v>
      </c>
      <c r="C115" s="8" t="s">
        <v>165</v>
      </c>
      <c r="D115" s="9">
        <v>681.14599999999996</v>
      </c>
    </row>
    <row r="116" spans="1:4" x14ac:dyDescent="0.2">
      <c r="A116" s="8">
        <v>1624</v>
      </c>
      <c r="B116" s="8" t="s">
        <v>139</v>
      </c>
      <c r="C116" s="8" t="s">
        <v>70</v>
      </c>
      <c r="D116" s="9">
        <v>703.71</v>
      </c>
    </row>
    <row r="117" spans="1:4" x14ac:dyDescent="0.2">
      <c r="A117" s="8">
        <v>495</v>
      </c>
      <c r="B117" s="8" t="s">
        <v>184</v>
      </c>
      <c r="C117" s="8" t="s">
        <v>177</v>
      </c>
      <c r="D117" s="9">
        <v>1469.827</v>
      </c>
    </row>
    <row r="118" spans="1:4" x14ac:dyDescent="0.2">
      <c r="A118" s="8">
        <v>1449</v>
      </c>
      <c r="B118" s="8" t="s">
        <v>75</v>
      </c>
      <c r="C118" s="8" t="s">
        <v>70</v>
      </c>
      <c r="D118" s="9">
        <v>252.523</v>
      </c>
    </row>
    <row r="119" spans="1:4" x14ac:dyDescent="0.2">
      <c r="A119" s="8">
        <v>325</v>
      </c>
      <c r="B119" s="8" t="s">
        <v>51</v>
      </c>
      <c r="C119" s="8" t="s">
        <v>2</v>
      </c>
      <c r="D119" s="9">
        <v>546.80100000000004</v>
      </c>
    </row>
    <row r="120" spans="1:4" x14ac:dyDescent="0.2">
      <c r="A120" s="8">
        <v>845</v>
      </c>
      <c r="B120" s="8" t="s">
        <v>193</v>
      </c>
      <c r="C120" s="8" t="s">
        <v>177</v>
      </c>
      <c r="D120" s="9">
        <v>385.61099999999999</v>
      </c>
    </row>
    <row r="121" spans="1:4" x14ac:dyDescent="0.2">
      <c r="A121" s="8">
        <v>331</v>
      </c>
      <c r="B121" s="8" t="s">
        <v>15</v>
      </c>
      <c r="C121" s="8" t="s">
        <v>2</v>
      </c>
      <c r="D121" s="9">
        <v>379.74299999999999</v>
      </c>
    </row>
    <row r="122" spans="1:4" x14ac:dyDescent="0.2">
      <c r="A122" s="8">
        <v>1458</v>
      </c>
      <c r="B122" s="8" t="s">
        <v>121</v>
      </c>
      <c r="C122" s="8" t="s">
        <v>70</v>
      </c>
      <c r="D122" s="9">
        <v>714.52</v>
      </c>
    </row>
    <row r="123" spans="1:4" x14ac:dyDescent="0.2">
      <c r="A123" s="8">
        <v>266</v>
      </c>
      <c r="B123" s="8" t="s">
        <v>26</v>
      </c>
      <c r="C123" s="8" t="s">
        <v>2</v>
      </c>
      <c r="D123" s="9">
        <v>626.96900000000005</v>
      </c>
    </row>
    <row r="124" spans="1:4" x14ac:dyDescent="0.2">
      <c r="A124" s="8">
        <v>1471</v>
      </c>
      <c r="B124" s="8" t="s">
        <v>160</v>
      </c>
      <c r="C124" s="8" t="s">
        <v>70</v>
      </c>
      <c r="D124" s="9">
        <v>2863.05</v>
      </c>
    </row>
    <row r="125" spans="1:4" x14ac:dyDescent="0.2">
      <c r="A125" s="8">
        <v>333</v>
      </c>
      <c r="B125" s="8" t="s">
        <v>130</v>
      </c>
      <c r="C125" s="8" t="s">
        <v>70</v>
      </c>
      <c r="D125" s="9">
        <v>200.20699999999999</v>
      </c>
    </row>
    <row r="126" spans="1:4" x14ac:dyDescent="0.2">
      <c r="A126" s="8">
        <v>57</v>
      </c>
      <c r="B126" s="8" t="s">
        <v>5</v>
      </c>
      <c r="C126" s="8" t="s">
        <v>2</v>
      </c>
      <c r="D126" s="9">
        <v>1393.4749999999999</v>
      </c>
    </row>
    <row r="127" spans="1:4" x14ac:dyDescent="0.2">
      <c r="A127" s="8">
        <v>118</v>
      </c>
      <c r="B127" s="8" t="s">
        <v>10</v>
      </c>
      <c r="C127" s="8" t="s">
        <v>2</v>
      </c>
      <c r="D127" s="9">
        <v>635.93399999999997</v>
      </c>
    </row>
    <row r="128" spans="1:4" x14ac:dyDescent="0.2">
      <c r="A128" s="8">
        <v>1495</v>
      </c>
      <c r="B128" s="8" t="s">
        <v>90</v>
      </c>
      <c r="C128" s="8" t="s">
        <v>70</v>
      </c>
      <c r="D128" s="9">
        <v>206.399</v>
      </c>
    </row>
    <row r="129" spans="1:4" x14ac:dyDescent="0.2">
      <c r="A129" s="8">
        <v>407</v>
      </c>
      <c r="B129" s="8" t="s">
        <v>25</v>
      </c>
      <c r="C129" s="8" t="s">
        <v>2</v>
      </c>
      <c r="D129" s="9">
        <v>450.32100000000003</v>
      </c>
    </row>
    <row r="130" spans="1:4" x14ac:dyDescent="0.2">
      <c r="A130" s="8">
        <v>414</v>
      </c>
      <c r="B130" s="8" t="s">
        <v>100</v>
      </c>
      <c r="C130" s="8" t="s">
        <v>70</v>
      </c>
      <c r="D130" s="9">
        <v>218.87100000000001</v>
      </c>
    </row>
    <row r="131" spans="1:4" x14ac:dyDescent="0.2">
      <c r="A131" s="8">
        <v>1234</v>
      </c>
      <c r="B131" s="8" t="s">
        <v>173</v>
      </c>
      <c r="C131" s="8" t="s">
        <v>165</v>
      </c>
      <c r="D131" s="9">
        <v>256.49099999999999</v>
      </c>
    </row>
    <row r="132" spans="1:4" x14ac:dyDescent="0.2">
      <c r="A132" s="8">
        <v>1522</v>
      </c>
      <c r="B132" s="8" t="s">
        <v>50</v>
      </c>
      <c r="C132" s="8" t="s">
        <v>2</v>
      </c>
      <c r="D132" s="9">
        <v>652.88099999999997</v>
      </c>
    </row>
    <row r="133" spans="1:4" x14ac:dyDescent="0.2">
      <c r="A133" s="8">
        <v>1527</v>
      </c>
      <c r="B133" s="8" t="s">
        <v>6</v>
      </c>
      <c r="C133" s="8" t="s">
        <v>2</v>
      </c>
      <c r="D133" s="9">
        <v>657.90099999999995</v>
      </c>
    </row>
    <row r="134" spans="1:4" x14ac:dyDescent="0.2">
      <c r="A134" s="8">
        <v>888</v>
      </c>
      <c r="B134" s="8" t="s">
        <v>122</v>
      </c>
      <c r="C134" s="8" t="s">
        <v>70</v>
      </c>
      <c r="D134" s="9">
        <v>1866.5340000000001</v>
      </c>
    </row>
    <row r="135" spans="1:4" x14ac:dyDescent="0.2">
      <c r="A135" s="8">
        <v>611</v>
      </c>
      <c r="B135" s="8" t="s">
        <v>158</v>
      </c>
      <c r="C135" s="8" t="s">
        <v>70</v>
      </c>
      <c r="D135" s="9">
        <v>1166.002</v>
      </c>
    </row>
    <row r="136" spans="1:4" x14ac:dyDescent="0.2">
      <c r="A136" s="8">
        <v>330</v>
      </c>
      <c r="B136" s="8" t="s">
        <v>44</v>
      </c>
      <c r="C136" s="8" t="s">
        <v>2</v>
      </c>
      <c r="D136" s="9">
        <v>1238.3140000000001</v>
      </c>
    </row>
    <row r="137" spans="1:4" x14ac:dyDescent="0.2">
      <c r="A137" s="8">
        <v>49</v>
      </c>
      <c r="B137" s="8" t="s">
        <v>129</v>
      </c>
      <c r="C137" s="8" t="s">
        <v>70</v>
      </c>
      <c r="D137" s="9">
        <v>1183.5740000000001</v>
      </c>
    </row>
    <row r="138" spans="1:4" x14ac:dyDescent="0.2">
      <c r="A138" s="8">
        <v>1536</v>
      </c>
      <c r="B138" s="8" t="s">
        <v>80</v>
      </c>
      <c r="C138" s="8" t="s">
        <v>70</v>
      </c>
      <c r="D138" s="9">
        <v>172.874</v>
      </c>
    </row>
    <row r="139" spans="1:4" x14ac:dyDescent="0.2">
      <c r="A139" s="8">
        <v>1081</v>
      </c>
      <c r="B139" s="8" t="s">
        <v>161</v>
      </c>
      <c r="C139" s="8" t="s">
        <v>70</v>
      </c>
      <c r="D139" s="9">
        <v>646.9</v>
      </c>
    </row>
    <row r="140" spans="1:4" x14ac:dyDescent="0.2">
      <c r="A140" s="8">
        <v>423</v>
      </c>
      <c r="B140" s="8" t="s">
        <v>126</v>
      </c>
      <c r="C140" s="8" t="s">
        <v>70</v>
      </c>
      <c r="D140" s="9">
        <v>1078.2650000000001</v>
      </c>
    </row>
    <row r="141" spans="1:4" x14ac:dyDescent="0.2">
      <c r="A141" s="8">
        <v>1545</v>
      </c>
      <c r="B141" s="8" t="s">
        <v>162</v>
      </c>
      <c r="C141" s="8" t="s">
        <v>70</v>
      </c>
      <c r="D141" s="9">
        <v>434.53800000000001</v>
      </c>
    </row>
    <row r="142" spans="1:4" x14ac:dyDescent="0.2">
      <c r="A142" s="8">
        <v>1552</v>
      </c>
      <c r="B142" s="8" t="s">
        <v>34</v>
      </c>
      <c r="C142" s="8" t="s">
        <v>2</v>
      </c>
      <c r="D142" s="9">
        <v>260.76</v>
      </c>
    </row>
    <row r="143" spans="1:4" x14ac:dyDescent="0.2">
      <c r="A143" s="8">
        <v>1554</v>
      </c>
      <c r="B143" s="8" t="s">
        <v>117</v>
      </c>
      <c r="C143" s="8" t="s">
        <v>70</v>
      </c>
      <c r="D143" s="9">
        <v>1108.94</v>
      </c>
    </row>
    <row r="144" spans="1:4" x14ac:dyDescent="0.2">
      <c r="A144" s="8">
        <v>1555</v>
      </c>
      <c r="B144" s="8" t="s">
        <v>154</v>
      </c>
      <c r="C144" s="8" t="s">
        <v>70</v>
      </c>
      <c r="D144" s="9">
        <v>1198.5170000000001</v>
      </c>
    </row>
    <row r="145" spans="1:4" x14ac:dyDescent="0.2">
      <c r="A145" s="8">
        <v>2021</v>
      </c>
      <c r="B145" s="8" t="s">
        <v>71</v>
      </c>
      <c r="C145" s="8" t="s">
        <v>70</v>
      </c>
      <c r="D145" s="9">
        <v>341.78899999999999</v>
      </c>
    </row>
    <row r="146" spans="1:4" x14ac:dyDescent="0.2">
      <c r="A146" s="8">
        <v>233</v>
      </c>
      <c r="B146" s="8" t="s">
        <v>36</v>
      </c>
      <c r="C146" s="8" t="s">
        <v>2</v>
      </c>
      <c r="D146" s="9">
        <v>237.15199999999999</v>
      </c>
    </row>
    <row r="147" spans="1:4" x14ac:dyDescent="0.2">
      <c r="A147" s="8">
        <v>329</v>
      </c>
      <c r="B147" s="8" t="s">
        <v>8</v>
      </c>
      <c r="C147" s="8" t="s">
        <v>2</v>
      </c>
      <c r="D147" s="9">
        <v>1404.3389999999999</v>
      </c>
    </row>
    <row r="148" spans="1:4" x14ac:dyDescent="0.2">
      <c r="A148" s="8">
        <v>1570</v>
      </c>
      <c r="B148" s="8" t="s">
        <v>22</v>
      </c>
      <c r="C148" s="8" t="s">
        <v>2</v>
      </c>
      <c r="D148" s="9">
        <v>481.07900000000001</v>
      </c>
    </row>
    <row r="149" spans="1:4" x14ac:dyDescent="0.2">
      <c r="A149" s="8">
        <v>1573</v>
      </c>
      <c r="B149" s="8" t="s">
        <v>150</v>
      </c>
      <c r="C149" s="8" t="s">
        <v>70</v>
      </c>
      <c r="D149" s="9">
        <v>950.25199999999995</v>
      </c>
    </row>
    <row r="150" spans="1:4" x14ac:dyDescent="0.2">
      <c r="A150" s="8">
        <v>332</v>
      </c>
      <c r="B150" s="8" t="s">
        <v>134</v>
      </c>
      <c r="C150" s="8" t="s">
        <v>70</v>
      </c>
      <c r="D150" s="9">
        <v>776.97799999999995</v>
      </c>
    </row>
    <row r="151" spans="1:4" x14ac:dyDescent="0.2">
      <c r="A151" s="8">
        <v>327</v>
      </c>
      <c r="B151" s="8" t="s">
        <v>7</v>
      </c>
      <c r="C151" s="8" t="s">
        <v>2</v>
      </c>
      <c r="D151" s="9">
        <v>1481.3989999999999</v>
      </c>
    </row>
    <row r="152" spans="1:4" x14ac:dyDescent="0.2">
      <c r="A152" s="8">
        <v>1577</v>
      </c>
      <c r="B152" s="8" t="s">
        <v>88</v>
      </c>
      <c r="C152" s="8" t="s">
        <v>70</v>
      </c>
      <c r="D152" s="9">
        <v>265.26900000000001</v>
      </c>
    </row>
    <row r="153" spans="1:4" x14ac:dyDescent="0.2">
      <c r="A153" s="8">
        <v>328</v>
      </c>
      <c r="B153" s="8" t="s">
        <v>58</v>
      </c>
      <c r="C153" s="8" t="s">
        <v>2</v>
      </c>
      <c r="D153" s="9">
        <v>644.95100000000002</v>
      </c>
    </row>
    <row r="154" spans="1:4" x14ac:dyDescent="0.2">
      <c r="A154" s="8">
        <v>1973</v>
      </c>
      <c r="B154" s="8" t="s">
        <v>66</v>
      </c>
      <c r="C154" s="8" t="s">
        <v>2</v>
      </c>
      <c r="D154" s="9">
        <v>616.29100000000005</v>
      </c>
    </row>
    <row r="155" spans="1:4" x14ac:dyDescent="0.2">
      <c r="A155" s="8">
        <v>61</v>
      </c>
      <c r="B155" s="8" t="s">
        <v>195</v>
      </c>
      <c r="C155" s="8" t="s">
        <v>177</v>
      </c>
      <c r="D155" s="9">
        <v>588.65</v>
      </c>
    </row>
    <row r="156" spans="1:4" x14ac:dyDescent="0.2">
      <c r="A156" s="8">
        <v>1602</v>
      </c>
      <c r="B156" s="8" t="s">
        <v>9</v>
      </c>
      <c r="C156" s="8" t="s">
        <v>2</v>
      </c>
      <c r="D156" s="9">
        <v>2735.2739999999999</v>
      </c>
    </row>
    <row r="157" spans="1:4" x14ac:dyDescent="0.2">
      <c r="A157" s="8">
        <v>1605</v>
      </c>
      <c r="B157" s="8" t="s">
        <v>61</v>
      </c>
      <c r="C157" s="8" t="s">
        <v>2</v>
      </c>
      <c r="D157" s="9">
        <v>2159.047</v>
      </c>
    </row>
    <row r="158" spans="1:4" x14ac:dyDescent="0.2">
      <c r="A158" s="8">
        <v>324</v>
      </c>
      <c r="B158" s="8" t="s">
        <v>49</v>
      </c>
      <c r="C158" s="8" t="s">
        <v>2</v>
      </c>
      <c r="D158" s="9">
        <v>429.32499999999999</v>
      </c>
    </row>
    <row r="159" spans="1:4" x14ac:dyDescent="0.2">
      <c r="A159" s="8">
        <v>1608</v>
      </c>
      <c r="B159" s="8" t="s">
        <v>118</v>
      </c>
      <c r="C159" s="8" t="s">
        <v>70</v>
      </c>
      <c r="D159" s="9">
        <v>5517.4009999999998</v>
      </c>
    </row>
    <row r="160" spans="1:4" x14ac:dyDescent="0.2">
      <c r="A160" s="8">
        <v>1609</v>
      </c>
      <c r="B160" s="8" t="s">
        <v>118</v>
      </c>
      <c r="C160" s="8" t="s">
        <v>165</v>
      </c>
      <c r="D160" s="9">
        <v>197.34800000000001</v>
      </c>
    </row>
    <row r="161" spans="1:4" x14ac:dyDescent="0.2">
      <c r="A161" s="8">
        <v>1966</v>
      </c>
      <c r="B161" s="8" t="s">
        <v>159</v>
      </c>
      <c r="C161" s="8" t="s">
        <v>70</v>
      </c>
      <c r="D161" s="9">
        <v>266.26299999999998</v>
      </c>
    </row>
    <row r="162" spans="1:4" x14ac:dyDescent="0.2">
      <c r="A162" s="8">
        <v>1611</v>
      </c>
      <c r="B162" s="8" t="s">
        <v>114</v>
      </c>
      <c r="C162" s="8" t="s">
        <v>70</v>
      </c>
      <c r="D162" s="9">
        <v>719.10799999999995</v>
      </c>
    </row>
    <row r="163" spans="1:4" x14ac:dyDescent="0.2">
      <c r="A163" s="8">
        <v>1614</v>
      </c>
      <c r="B163" s="8" t="s">
        <v>41</v>
      </c>
      <c r="C163" s="8" t="s">
        <v>2</v>
      </c>
      <c r="D163" s="9">
        <v>610.25599999999997</v>
      </c>
    </row>
    <row r="164" spans="1:4" x14ac:dyDescent="0.2">
      <c r="A164" s="8">
        <v>982</v>
      </c>
      <c r="B164" s="8" t="s">
        <v>157</v>
      </c>
      <c r="C164" s="8" t="s">
        <v>70</v>
      </c>
      <c r="D164" s="9">
        <v>636.71100000000001</v>
      </c>
    </row>
    <row r="165" spans="1:4" x14ac:dyDescent="0.2">
      <c r="A165" s="8">
        <v>1638</v>
      </c>
      <c r="B165" s="8" t="s">
        <v>152</v>
      </c>
      <c r="C165" s="8" t="s">
        <v>70</v>
      </c>
      <c r="D165" s="9">
        <v>781.40700000000004</v>
      </c>
    </row>
    <row r="166" spans="1:4" x14ac:dyDescent="0.2">
      <c r="A166" s="8">
        <v>1639</v>
      </c>
      <c r="B166" s="8" t="s">
        <v>152</v>
      </c>
      <c r="C166" s="8" t="s">
        <v>70</v>
      </c>
      <c r="D166" s="9">
        <v>1698.8219999999999</v>
      </c>
    </row>
    <row r="167" spans="1:4" x14ac:dyDescent="0.2">
      <c r="A167" s="8">
        <v>1649</v>
      </c>
      <c r="B167" s="8" t="s">
        <v>63</v>
      </c>
      <c r="C167" s="8" t="s">
        <v>2</v>
      </c>
      <c r="D167" s="9">
        <v>5069.2640000000001</v>
      </c>
    </row>
    <row r="168" spans="1:4" x14ac:dyDescent="0.2">
      <c r="A168" s="8">
        <v>1655</v>
      </c>
      <c r="B168" s="8" t="s">
        <v>48</v>
      </c>
      <c r="C168" s="8" t="s">
        <v>2</v>
      </c>
      <c r="D168" s="9">
        <v>211.36699999999999</v>
      </c>
    </row>
    <row r="169" spans="1:4" x14ac:dyDescent="0.2">
      <c r="A169" s="8">
        <v>127</v>
      </c>
      <c r="B169" s="8" t="s">
        <v>53</v>
      </c>
      <c r="C169" s="8" t="s">
        <v>2</v>
      </c>
      <c r="D169" s="9">
        <v>1416.7190000000001</v>
      </c>
    </row>
    <row r="170" spans="1:4" x14ac:dyDescent="0.2">
      <c r="A170" s="8">
        <v>1657</v>
      </c>
      <c r="B170" s="8" t="s">
        <v>55</v>
      </c>
      <c r="C170" s="8" t="s">
        <v>2</v>
      </c>
      <c r="D170" s="9">
        <v>1100.9670000000001</v>
      </c>
    </row>
    <row r="171" spans="1:4" x14ac:dyDescent="0.2">
      <c r="A171" s="8">
        <v>1669</v>
      </c>
      <c r="B171" s="8" t="s">
        <v>174</v>
      </c>
      <c r="C171" s="8" t="s">
        <v>165</v>
      </c>
      <c r="D171" s="9">
        <v>393.42599999999999</v>
      </c>
    </row>
    <row r="172" spans="1:4" x14ac:dyDescent="0.2">
      <c r="A172" s="8">
        <v>1670</v>
      </c>
      <c r="B172" s="8" t="s">
        <v>82</v>
      </c>
      <c r="C172" s="8" t="s">
        <v>70</v>
      </c>
      <c r="D172" s="9">
        <v>559.33900000000006</v>
      </c>
    </row>
    <row r="173" spans="1:4" x14ac:dyDescent="0.2">
      <c r="A173" s="8">
        <v>1673</v>
      </c>
      <c r="B173" s="8" t="s">
        <v>146</v>
      </c>
      <c r="C173" s="8" t="s">
        <v>70</v>
      </c>
      <c r="D173" s="9">
        <v>1621.3779999999999</v>
      </c>
    </row>
    <row r="174" spans="1:4" x14ac:dyDescent="0.2">
      <c r="A174" s="8">
        <v>121</v>
      </c>
      <c r="B174" s="8" t="s">
        <v>110</v>
      </c>
      <c r="C174" s="8" t="s">
        <v>70</v>
      </c>
      <c r="D174" s="9">
        <v>798.67700000000002</v>
      </c>
    </row>
    <row r="175" spans="1:4" x14ac:dyDescent="0.2">
      <c r="A175" s="8">
        <v>1680</v>
      </c>
      <c r="B175" s="8" t="s">
        <v>27</v>
      </c>
      <c r="C175" s="8" t="s">
        <v>2</v>
      </c>
      <c r="D175" s="9">
        <v>642.94500000000005</v>
      </c>
    </row>
    <row r="176" spans="1:4" x14ac:dyDescent="0.2">
      <c r="A176" s="8">
        <v>1695</v>
      </c>
      <c r="B176" s="8" t="s">
        <v>45</v>
      </c>
      <c r="C176" s="8" t="s">
        <v>70</v>
      </c>
      <c r="D176" s="9">
        <v>939.38300000000004</v>
      </c>
    </row>
    <row r="177" spans="1:4" x14ac:dyDescent="0.2">
      <c r="A177" s="8">
        <v>1696</v>
      </c>
      <c r="B177" s="8" t="s">
        <v>45</v>
      </c>
      <c r="C177" s="8" t="s">
        <v>2</v>
      </c>
      <c r="D177" s="9">
        <v>615.404</v>
      </c>
    </row>
    <row r="178" spans="1:4" x14ac:dyDescent="0.2">
      <c r="A178" s="8">
        <v>1697</v>
      </c>
      <c r="B178" s="8" t="s">
        <v>45</v>
      </c>
      <c r="C178" s="8" t="s">
        <v>177</v>
      </c>
      <c r="D178" s="9">
        <v>57.487000000000002</v>
      </c>
    </row>
    <row r="179" spans="1:4" x14ac:dyDescent="0.2">
      <c r="A179" s="8">
        <v>50</v>
      </c>
      <c r="B179" s="8" t="s">
        <v>136</v>
      </c>
      <c r="C179" s="8" t="s">
        <v>70</v>
      </c>
      <c r="D179" s="9">
        <v>633.548</v>
      </c>
    </row>
    <row r="180" spans="1:4" x14ac:dyDescent="0.2">
      <c r="A180" s="8">
        <v>473</v>
      </c>
      <c r="B180" s="8" t="s">
        <v>73</v>
      </c>
      <c r="C180" s="8" t="s">
        <v>70</v>
      </c>
      <c r="D180" s="9">
        <v>519.86599999999999</v>
      </c>
    </row>
    <row r="181" spans="1:4" x14ac:dyDescent="0.2">
      <c r="A181" s="8">
        <v>1711</v>
      </c>
      <c r="B181" s="8" t="s">
        <v>1</v>
      </c>
      <c r="C181" s="8" t="s">
        <v>2</v>
      </c>
      <c r="D181" s="9">
        <v>326.90100000000001</v>
      </c>
    </row>
    <row r="182" spans="1:4" x14ac:dyDescent="0.2">
      <c r="A182" s="8">
        <v>418</v>
      </c>
      <c r="B182" s="8" t="s">
        <v>115</v>
      </c>
      <c r="C182" s="8" t="s">
        <v>70</v>
      </c>
      <c r="D182" s="9">
        <v>138.316</v>
      </c>
    </row>
    <row r="183" spans="1:4" x14ac:dyDescent="0.2">
      <c r="A183" s="8">
        <v>474</v>
      </c>
      <c r="B183" s="8" t="s">
        <v>69</v>
      </c>
      <c r="C183" s="8" t="s">
        <v>70</v>
      </c>
      <c r="D183" s="9">
        <v>979.10400000000004</v>
      </c>
    </row>
    <row r="184" spans="1:4" x14ac:dyDescent="0.2">
      <c r="A184" s="8">
        <v>273</v>
      </c>
      <c r="B184" s="8" t="s">
        <v>12</v>
      </c>
      <c r="C184" s="8" t="s">
        <v>2</v>
      </c>
      <c r="D184" s="9">
        <v>499.59899999999999</v>
      </c>
    </row>
    <row r="185" spans="1:4" x14ac:dyDescent="0.2">
      <c r="A185" s="8">
        <v>272</v>
      </c>
      <c r="B185" s="8" t="s">
        <v>127</v>
      </c>
      <c r="C185" s="8" t="s">
        <v>70</v>
      </c>
      <c r="D185" s="9">
        <v>423.79500000000002</v>
      </c>
    </row>
    <row r="186" spans="1:4" x14ac:dyDescent="0.2">
      <c r="A186" s="8">
        <v>2037</v>
      </c>
      <c r="B186" s="8" t="s">
        <v>56</v>
      </c>
      <c r="C186" s="8" t="s">
        <v>2</v>
      </c>
      <c r="D186" s="9">
        <v>413.55500000000001</v>
      </c>
    </row>
    <row r="187" spans="1:4" x14ac:dyDescent="0.2">
      <c r="A187" s="8">
        <v>1730</v>
      </c>
      <c r="B187" s="8" t="s">
        <v>133</v>
      </c>
      <c r="C187" s="8" t="s">
        <v>70</v>
      </c>
      <c r="D187" s="9">
        <v>1375.8989999999999</v>
      </c>
    </row>
    <row r="188" spans="1:4" x14ac:dyDescent="0.2">
      <c r="A188" s="8">
        <v>1731</v>
      </c>
      <c r="B188" s="8" t="s">
        <v>119</v>
      </c>
      <c r="C188" s="8" t="s">
        <v>70</v>
      </c>
      <c r="D188" s="9">
        <v>1010.085</v>
      </c>
    </row>
    <row r="189" spans="1:4" x14ac:dyDescent="0.2">
      <c r="A189" s="8">
        <v>391</v>
      </c>
      <c r="B189" s="8" t="s">
        <v>74</v>
      </c>
      <c r="C189" s="8" t="s">
        <v>70</v>
      </c>
      <c r="D189" s="9">
        <v>265.26900000000001</v>
      </c>
    </row>
    <row r="190" spans="1:4" x14ac:dyDescent="0.2">
      <c r="A190" s="8">
        <v>1751</v>
      </c>
      <c r="B190" s="8" t="s">
        <v>180</v>
      </c>
      <c r="C190" s="8" t="s">
        <v>177</v>
      </c>
      <c r="D190" s="9">
        <v>122.309</v>
      </c>
    </row>
    <row r="191" spans="1:4" x14ac:dyDescent="0.2">
      <c r="A191" s="8">
        <v>489</v>
      </c>
      <c r="B191" s="8" t="s">
        <v>185</v>
      </c>
      <c r="C191" s="8" t="s">
        <v>177</v>
      </c>
      <c r="D191" s="9">
        <v>1133.4259999999999</v>
      </c>
    </row>
    <row r="192" spans="1:4" x14ac:dyDescent="0.2">
      <c r="A192" s="8">
        <v>1753</v>
      </c>
      <c r="B192" s="8" t="s">
        <v>29</v>
      </c>
      <c r="C192" s="8" t="s">
        <v>2</v>
      </c>
      <c r="D192" s="9">
        <v>379.49799999999999</v>
      </c>
    </row>
    <row r="193" spans="1:4" x14ac:dyDescent="0.2">
      <c r="A193" s="8">
        <v>1759</v>
      </c>
      <c r="B193" s="8" t="s">
        <v>33</v>
      </c>
      <c r="C193" s="8" t="s">
        <v>2</v>
      </c>
      <c r="D193" s="9">
        <v>778.18200000000002</v>
      </c>
    </row>
    <row r="194" spans="1:4" x14ac:dyDescent="0.2">
      <c r="A194" s="8">
        <v>1777</v>
      </c>
      <c r="B194" s="8" t="s">
        <v>86</v>
      </c>
      <c r="C194" s="8" t="s">
        <v>70</v>
      </c>
      <c r="D194" s="9">
        <v>236.90899999999999</v>
      </c>
    </row>
    <row r="195" spans="1:4" x14ac:dyDescent="0.2">
      <c r="A195" s="8">
        <v>1194</v>
      </c>
      <c r="B195" s="8" t="s">
        <v>96</v>
      </c>
      <c r="C195" s="8" t="s">
        <v>70</v>
      </c>
      <c r="D195" s="9">
        <v>439.44400000000002</v>
      </c>
    </row>
    <row r="196" spans="1:4" x14ac:dyDescent="0.2">
      <c r="A196" s="8">
        <v>2001</v>
      </c>
      <c r="B196" s="8" t="s">
        <v>183</v>
      </c>
      <c r="C196" s="8" t="s">
        <v>177</v>
      </c>
      <c r="D196" s="9">
        <v>205.11199999999999</v>
      </c>
    </row>
    <row r="197" spans="1:4" x14ac:dyDescent="0.2">
      <c r="A197" s="8">
        <v>1787</v>
      </c>
      <c r="B197" s="8" t="s">
        <v>91</v>
      </c>
      <c r="C197" s="8" t="s">
        <v>70</v>
      </c>
      <c r="D197" s="9">
        <v>375.03699999999998</v>
      </c>
    </row>
    <row r="198" spans="1:4" x14ac:dyDescent="0.2">
      <c r="A198" s="8">
        <v>1791</v>
      </c>
      <c r="B198" s="8" t="s">
        <v>181</v>
      </c>
      <c r="C198" s="8" t="s">
        <v>177</v>
      </c>
      <c r="D198" s="9">
        <v>527.48900000000003</v>
      </c>
    </row>
    <row r="199" spans="1:4" x14ac:dyDescent="0.2">
      <c r="A199" s="8">
        <v>55</v>
      </c>
      <c r="B199" s="8" t="s">
        <v>153</v>
      </c>
      <c r="C199" s="8" t="s">
        <v>70</v>
      </c>
      <c r="D199" s="9">
        <v>542.36300000000006</v>
      </c>
    </row>
    <row r="200" spans="1:4" x14ac:dyDescent="0.2">
      <c r="A200" s="8">
        <v>1829</v>
      </c>
      <c r="B200" s="8" t="s">
        <v>103</v>
      </c>
      <c r="C200" s="8" t="s">
        <v>70</v>
      </c>
      <c r="D200" s="9">
        <v>532.197</v>
      </c>
    </row>
    <row r="201" spans="1:4" x14ac:dyDescent="0.2">
      <c r="A201" s="8">
        <v>413</v>
      </c>
      <c r="B201" s="8" t="s">
        <v>77</v>
      </c>
      <c r="C201" s="8" t="s">
        <v>70</v>
      </c>
      <c r="D201" s="9">
        <v>159.102</v>
      </c>
    </row>
    <row r="202" spans="1:4" x14ac:dyDescent="0.2">
      <c r="A202" s="8">
        <v>1970</v>
      </c>
      <c r="B202" s="8" t="s">
        <v>196</v>
      </c>
      <c r="C202" s="8" t="s">
        <v>177</v>
      </c>
      <c r="D202" s="9">
        <v>515.77499999999998</v>
      </c>
    </row>
    <row r="203" spans="1:4" x14ac:dyDescent="0.2">
      <c r="A203" s="8">
        <v>709</v>
      </c>
      <c r="B203" s="8" t="s">
        <v>175</v>
      </c>
      <c r="C203" s="8" t="s">
        <v>165</v>
      </c>
      <c r="D203" s="9">
        <v>1427.5160000000001</v>
      </c>
    </row>
    <row r="204" spans="1:4" x14ac:dyDescent="0.2">
      <c r="A204" s="8">
        <v>323</v>
      </c>
      <c r="B204" s="8" t="s">
        <v>47</v>
      </c>
      <c r="C204" s="8" t="s">
        <v>2</v>
      </c>
      <c r="D204" s="9">
        <v>288.64999999999998</v>
      </c>
    </row>
    <row r="205" spans="1:4" x14ac:dyDescent="0.2">
      <c r="A205" s="8">
        <v>1870</v>
      </c>
      <c r="B205" s="8" t="s">
        <v>94</v>
      </c>
      <c r="C205" s="8" t="s">
        <v>70</v>
      </c>
      <c r="D205" s="9">
        <v>843.27700000000004</v>
      </c>
    </row>
    <row r="206" spans="1:4" x14ac:dyDescent="0.2">
      <c r="A206" s="8">
        <v>235</v>
      </c>
      <c r="B206" s="8" t="s">
        <v>46</v>
      </c>
      <c r="C206" s="8" t="s">
        <v>2</v>
      </c>
      <c r="D206" s="9">
        <v>1244.9390000000001</v>
      </c>
    </row>
    <row r="207" spans="1:4" x14ac:dyDescent="0.2">
      <c r="A207" s="8">
        <v>1877</v>
      </c>
      <c r="B207" s="8" t="s">
        <v>97</v>
      </c>
      <c r="C207" s="8" t="s">
        <v>70</v>
      </c>
      <c r="D207" s="9">
        <v>569.03099999999995</v>
      </c>
    </row>
    <row r="208" spans="1:4" x14ac:dyDescent="0.2">
      <c r="A208" s="8">
        <v>2047</v>
      </c>
      <c r="B208" s="8" t="s">
        <v>138</v>
      </c>
      <c r="C208" s="8" t="s">
        <v>70</v>
      </c>
      <c r="D208" s="9">
        <v>1400</v>
      </c>
    </row>
    <row r="209" spans="1:4" x14ac:dyDescent="0.2">
      <c r="A209"/>
      <c r="B209" s="46" t="s">
        <v>635</v>
      </c>
      <c r="C209" s="46"/>
      <c r="D209" s="10">
        <f>SUBTOTAL(109,Tabela1[DŁUGOŚĆ '[MB']])</f>
        <v>191005.70800000013</v>
      </c>
    </row>
    <row r="210" spans="1:4" x14ac:dyDescent="0.2">
      <c r="A210"/>
      <c r="B210" s="46" t="s">
        <v>636</v>
      </c>
      <c r="C210" s="46"/>
      <c r="D210" s="10">
        <f>ROUND(D209*0.001,2)</f>
        <v>191.01</v>
      </c>
    </row>
  </sheetData>
  <mergeCells count="2">
    <mergeCell ref="B209:C209"/>
    <mergeCell ref="B210:C210"/>
  </mergeCells>
  <pageMargins left="0.70866141732283472" right="0.70866141732283472" top="0.98425196850393704" bottom="0.74803149606299213" header="0.31496062992125984" footer="0.31496062992125984"/>
  <pageSetup paperSize="9" orientation="portrait" r:id="rId1"/>
  <headerFooter>
    <oddHeader xml:space="preserve">&amp;L&amp;"Arial,Kursywa"Załącznik nr 2F - zakres rzeczowy Nowe Miasto Południe&amp;C&amp;"Arial,Pogrubiony"&amp;U
WYKAZ DRÓG PUBLICZNYCH W ADMINISTRACJI ZDM
</oddHeader>
    <oddFooter>&amp;C&amp;P/&amp;N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3500C-C820-4D1E-AAE9-B7DF7D3FA18A}">
  <dimension ref="A1:H46"/>
  <sheetViews>
    <sheetView showGridLines="0" view="pageLayout" zoomScaleNormal="85" workbookViewId="0">
      <selection activeCell="B5" sqref="B5"/>
    </sheetView>
  </sheetViews>
  <sheetFormatPr defaultRowHeight="12.75" x14ac:dyDescent="0.2"/>
  <cols>
    <col min="1" max="1" width="10.140625" customWidth="1"/>
    <col min="2" max="2" width="17.42578125" customWidth="1"/>
    <col min="5" max="5" width="12" customWidth="1"/>
    <col min="6" max="6" width="32.140625" customWidth="1"/>
    <col min="7" max="7" width="20" style="3" customWidth="1"/>
  </cols>
  <sheetData>
    <row r="1" spans="1:8" s="15" customFormat="1" ht="19.5" customHeight="1" x14ac:dyDescent="0.2">
      <c r="A1" s="5" t="s">
        <v>637</v>
      </c>
      <c r="B1" s="38" t="s">
        <v>638</v>
      </c>
      <c r="C1" s="38" t="s">
        <v>639</v>
      </c>
      <c r="D1" s="38" t="s">
        <v>640</v>
      </c>
      <c r="E1" s="38" t="s">
        <v>641</v>
      </c>
      <c r="F1" s="38" t="s">
        <v>0</v>
      </c>
      <c r="G1" s="38" t="s">
        <v>642</v>
      </c>
      <c r="H1" s="6" t="s">
        <v>633</v>
      </c>
    </row>
    <row r="2" spans="1:8" x14ac:dyDescent="0.2">
      <c r="A2" s="39">
        <v>1</v>
      </c>
      <c r="B2" s="13">
        <v>375</v>
      </c>
      <c r="C2" s="13" t="s">
        <v>192</v>
      </c>
      <c r="D2" s="13" t="s">
        <v>201</v>
      </c>
      <c r="E2" s="13" t="s">
        <v>238</v>
      </c>
      <c r="F2" s="13" t="s">
        <v>239</v>
      </c>
      <c r="G2" s="14">
        <v>8583</v>
      </c>
      <c r="H2" s="40" t="s">
        <v>177</v>
      </c>
    </row>
    <row r="3" spans="1:8" x14ac:dyDescent="0.2">
      <c r="A3" s="39">
        <v>2</v>
      </c>
      <c r="B3" s="13">
        <v>326</v>
      </c>
      <c r="C3" s="13" t="s">
        <v>192</v>
      </c>
      <c r="D3" s="13" t="s">
        <v>206</v>
      </c>
      <c r="E3" s="13" t="s">
        <v>226</v>
      </c>
      <c r="F3" s="13" t="s">
        <v>227</v>
      </c>
      <c r="G3" s="14">
        <v>6264</v>
      </c>
      <c r="H3" s="40" t="s">
        <v>2</v>
      </c>
    </row>
    <row r="4" spans="1:8" x14ac:dyDescent="0.2">
      <c r="A4" s="39">
        <v>3</v>
      </c>
      <c r="B4" s="13">
        <v>599</v>
      </c>
      <c r="C4" s="13" t="s">
        <v>212</v>
      </c>
      <c r="D4" s="13" t="s">
        <v>200</v>
      </c>
      <c r="E4" s="13" t="s">
        <v>262</v>
      </c>
      <c r="F4" s="13" t="s">
        <v>263</v>
      </c>
      <c r="G4" s="14">
        <v>4206</v>
      </c>
      <c r="H4" s="40" t="s">
        <v>70</v>
      </c>
    </row>
    <row r="5" spans="1:8" x14ac:dyDescent="0.2">
      <c r="A5" s="39">
        <v>4</v>
      </c>
      <c r="B5" s="13">
        <v>196</v>
      </c>
      <c r="C5" s="13" t="s">
        <v>61</v>
      </c>
      <c r="D5" s="13" t="s">
        <v>197</v>
      </c>
      <c r="E5" s="13" t="s">
        <v>209</v>
      </c>
      <c r="F5" s="13" t="s">
        <v>210</v>
      </c>
      <c r="G5" s="14">
        <v>538</v>
      </c>
      <c r="H5" s="40" t="s">
        <v>2</v>
      </c>
    </row>
    <row r="6" spans="1:8" x14ac:dyDescent="0.2">
      <c r="A6" s="39">
        <v>5</v>
      </c>
      <c r="B6" s="13">
        <v>479</v>
      </c>
      <c r="C6" s="13" t="s">
        <v>212</v>
      </c>
      <c r="D6" s="13" t="s">
        <v>200</v>
      </c>
      <c r="E6" s="13" t="s">
        <v>251</v>
      </c>
      <c r="F6" s="13" t="s">
        <v>252</v>
      </c>
      <c r="G6" s="14">
        <v>2462</v>
      </c>
      <c r="H6" s="40" t="s">
        <v>70</v>
      </c>
    </row>
    <row r="7" spans="1:8" x14ac:dyDescent="0.2">
      <c r="A7" s="39">
        <v>6</v>
      </c>
      <c r="B7" s="13">
        <v>480</v>
      </c>
      <c r="C7" s="13" t="s">
        <v>212</v>
      </c>
      <c r="D7" s="13" t="s">
        <v>242</v>
      </c>
      <c r="E7" s="13" t="s">
        <v>253</v>
      </c>
      <c r="F7" s="13" t="s">
        <v>252</v>
      </c>
      <c r="G7" s="14">
        <v>578</v>
      </c>
      <c r="H7" s="40" t="s">
        <v>70</v>
      </c>
    </row>
    <row r="8" spans="1:8" x14ac:dyDescent="0.2">
      <c r="A8" s="39">
        <v>7</v>
      </c>
      <c r="B8" s="13">
        <v>481</v>
      </c>
      <c r="C8" s="13" t="s">
        <v>212</v>
      </c>
      <c r="D8" s="13" t="s">
        <v>242</v>
      </c>
      <c r="E8" s="13" t="s">
        <v>254</v>
      </c>
      <c r="F8" s="13" t="s">
        <v>252</v>
      </c>
      <c r="G8" s="14">
        <v>354</v>
      </c>
      <c r="H8" s="40" t="s">
        <v>70</v>
      </c>
    </row>
    <row r="9" spans="1:8" x14ac:dyDescent="0.2">
      <c r="A9" s="39">
        <v>8</v>
      </c>
      <c r="B9" s="13">
        <v>482</v>
      </c>
      <c r="C9" s="13" t="s">
        <v>212</v>
      </c>
      <c r="D9" s="13" t="s">
        <v>200</v>
      </c>
      <c r="E9" s="13" t="s">
        <v>255</v>
      </c>
      <c r="F9" s="13" t="s">
        <v>252</v>
      </c>
      <c r="G9" s="14">
        <v>404</v>
      </c>
      <c r="H9" s="40" t="s">
        <v>70</v>
      </c>
    </row>
    <row r="10" spans="1:8" x14ac:dyDescent="0.2">
      <c r="A10" s="39">
        <v>9</v>
      </c>
      <c r="B10" s="13">
        <v>483</v>
      </c>
      <c r="C10" s="13" t="s">
        <v>212</v>
      </c>
      <c r="D10" s="13" t="s">
        <v>200</v>
      </c>
      <c r="E10" s="13" t="s">
        <v>256</v>
      </c>
      <c r="F10" s="13" t="s">
        <v>252</v>
      </c>
      <c r="G10" s="14">
        <v>177</v>
      </c>
      <c r="H10" s="40" t="s">
        <v>70</v>
      </c>
    </row>
    <row r="11" spans="1:8" x14ac:dyDescent="0.2">
      <c r="A11" s="39">
        <v>10</v>
      </c>
      <c r="B11" s="13">
        <v>484</v>
      </c>
      <c r="C11" s="13" t="s">
        <v>212</v>
      </c>
      <c r="D11" s="13" t="s">
        <v>242</v>
      </c>
      <c r="E11" s="13" t="s">
        <v>257</v>
      </c>
      <c r="F11" s="13" t="s">
        <v>252</v>
      </c>
      <c r="G11" s="14">
        <v>61</v>
      </c>
      <c r="H11" s="40" t="s">
        <v>70</v>
      </c>
    </row>
    <row r="12" spans="1:8" x14ac:dyDescent="0.2">
      <c r="A12" s="39">
        <v>11</v>
      </c>
      <c r="B12" s="13">
        <v>485</v>
      </c>
      <c r="C12" s="13" t="s">
        <v>212</v>
      </c>
      <c r="D12" s="13" t="s">
        <v>242</v>
      </c>
      <c r="E12" s="13" t="s">
        <v>258</v>
      </c>
      <c r="F12" s="13" t="s">
        <v>252</v>
      </c>
      <c r="G12" s="14">
        <v>825</v>
      </c>
      <c r="H12" s="40" t="s">
        <v>70</v>
      </c>
    </row>
    <row r="13" spans="1:8" x14ac:dyDescent="0.2">
      <c r="A13" s="39">
        <v>12</v>
      </c>
      <c r="B13" s="13">
        <v>471</v>
      </c>
      <c r="C13" s="13" t="s">
        <v>212</v>
      </c>
      <c r="D13" s="13" t="s">
        <v>200</v>
      </c>
      <c r="E13" s="13" t="s">
        <v>211</v>
      </c>
      <c r="F13" s="13" t="s">
        <v>243</v>
      </c>
      <c r="G13" s="14">
        <v>1769</v>
      </c>
      <c r="H13" s="40" t="s">
        <v>70</v>
      </c>
    </row>
    <row r="14" spans="1:8" x14ac:dyDescent="0.2">
      <c r="A14" s="39">
        <v>13</v>
      </c>
      <c r="B14" s="13">
        <v>472</v>
      </c>
      <c r="C14" s="13" t="s">
        <v>212</v>
      </c>
      <c r="D14" s="13" t="s">
        <v>198</v>
      </c>
      <c r="E14" s="13" t="s">
        <v>244</v>
      </c>
      <c r="F14" s="13" t="s">
        <v>243</v>
      </c>
      <c r="G14" s="14">
        <v>468</v>
      </c>
      <c r="H14" s="40" t="s">
        <v>70</v>
      </c>
    </row>
    <row r="15" spans="1:8" x14ac:dyDescent="0.2">
      <c r="A15" s="39">
        <v>14</v>
      </c>
      <c r="B15" s="13">
        <v>473</v>
      </c>
      <c r="C15" s="13" t="s">
        <v>212</v>
      </c>
      <c r="D15" s="13" t="s">
        <v>200</v>
      </c>
      <c r="E15" s="13" t="s">
        <v>245</v>
      </c>
      <c r="F15" s="13" t="s">
        <v>243</v>
      </c>
      <c r="G15" s="14">
        <v>1653</v>
      </c>
      <c r="H15" s="40" t="s">
        <v>70</v>
      </c>
    </row>
    <row r="16" spans="1:8" x14ac:dyDescent="0.2">
      <c r="A16" s="39">
        <v>15</v>
      </c>
      <c r="B16" s="13">
        <v>474</v>
      </c>
      <c r="C16" s="13" t="s">
        <v>212</v>
      </c>
      <c r="D16" s="13" t="s">
        <v>200</v>
      </c>
      <c r="E16" s="13" t="s">
        <v>246</v>
      </c>
      <c r="F16" s="13" t="s">
        <v>243</v>
      </c>
      <c r="G16" s="14">
        <v>331</v>
      </c>
      <c r="H16" s="40" t="s">
        <v>70</v>
      </c>
    </row>
    <row r="17" spans="1:8" x14ac:dyDescent="0.2">
      <c r="A17" s="39">
        <v>16</v>
      </c>
      <c r="B17" s="13">
        <v>475</v>
      </c>
      <c r="C17" s="13" t="s">
        <v>212</v>
      </c>
      <c r="D17" s="13" t="s">
        <v>198</v>
      </c>
      <c r="E17" s="13" t="s">
        <v>247</v>
      </c>
      <c r="F17" s="13" t="s">
        <v>243</v>
      </c>
      <c r="G17" s="14">
        <v>117</v>
      </c>
      <c r="H17" s="40" t="s">
        <v>70</v>
      </c>
    </row>
    <row r="18" spans="1:8" x14ac:dyDescent="0.2">
      <c r="A18" s="39">
        <v>17</v>
      </c>
      <c r="B18" s="13">
        <v>476</v>
      </c>
      <c r="C18" s="13" t="s">
        <v>212</v>
      </c>
      <c r="D18" s="13" t="s">
        <v>200</v>
      </c>
      <c r="E18" s="13" t="s">
        <v>248</v>
      </c>
      <c r="F18" s="13" t="s">
        <v>243</v>
      </c>
      <c r="G18" s="14">
        <v>24</v>
      </c>
      <c r="H18" s="40" t="s">
        <v>70</v>
      </c>
    </row>
    <row r="19" spans="1:8" x14ac:dyDescent="0.2">
      <c r="A19" s="39">
        <v>18</v>
      </c>
      <c r="B19" s="13">
        <v>477</v>
      </c>
      <c r="C19" s="13" t="s">
        <v>212</v>
      </c>
      <c r="D19" s="13" t="s">
        <v>200</v>
      </c>
      <c r="E19" s="13" t="s">
        <v>249</v>
      </c>
      <c r="F19" s="13" t="s">
        <v>243</v>
      </c>
      <c r="G19" s="14">
        <v>35</v>
      </c>
      <c r="H19" s="40" t="s">
        <v>70</v>
      </c>
    </row>
    <row r="20" spans="1:8" x14ac:dyDescent="0.2">
      <c r="A20" s="39">
        <v>19</v>
      </c>
      <c r="B20" s="13">
        <v>478</v>
      </c>
      <c r="C20" s="13" t="s">
        <v>212</v>
      </c>
      <c r="D20" s="13" t="s">
        <v>198</v>
      </c>
      <c r="E20" s="13" t="s">
        <v>250</v>
      </c>
      <c r="F20" s="13" t="s">
        <v>243</v>
      </c>
      <c r="G20" s="14">
        <v>27</v>
      </c>
      <c r="H20" s="40" t="s">
        <v>70</v>
      </c>
    </row>
    <row r="21" spans="1:8" x14ac:dyDescent="0.2">
      <c r="A21" s="39">
        <v>20</v>
      </c>
      <c r="B21" s="13">
        <v>338</v>
      </c>
      <c r="C21" s="13" t="s">
        <v>147</v>
      </c>
      <c r="D21" s="13" t="s">
        <v>207</v>
      </c>
      <c r="E21" s="13" t="s">
        <v>228</v>
      </c>
      <c r="F21" s="13" t="s">
        <v>229</v>
      </c>
      <c r="G21" s="14">
        <v>5711</v>
      </c>
      <c r="H21" s="40" t="s">
        <v>70</v>
      </c>
    </row>
    <row r="22" spans="1:8" x14ac:dyDescent="0.2">
      <c r="A22" s="39">
        <v>21</v>
      </c>
      <c r="B22" s="13">
        <v>339</v>
      </c>
      <c r="C22" s="13" t="s">
        <v>147</v>
      </c>
      <c r="D22" s="13" t="s">
        <v>199</v>
      </c>
      <c r="E22" s="13" t="s">
        <v>230</v>
      </c>
      <c r="F22" s="13" t="s">
        <v>229</v>
      </c>
      <c r="G22" s="14">
        <v>58</v>
      </c>
      <c r="H22" s="40" t="s">
        <v>70</v>
      </c>
    </row>
    <row r="23" spans="1:8" x14ac:dyDescent="0.2">
      <c r="A23" s="39">
        <v>22</v>
      </c>
      <c r="B23" s="13">
        <v>341</v>
      </c>
      <c r="C23" s="13" t="s">
        <v>212</v>
      </c>
      <c r="D23" s="13" t="s">
        <v>203</v>
      </c>
      <c r="E23" s="13" t="s">
        <v>231</v>
      </c>
      <c r="F23" s="13" t="s">
        <v>232</v>
      </c>
      <c r="G23" s="14">
        <v>5633</v>
      </c>
      <c r="H23" s="40" t="s">
        <v>165</v>
      </c>
    </row>
    <row r="24" spans="1:8" x14ac:dyDescent="0.2">
      <c r="A24" s="39">
        <v>23</v>
      </c>
      <c r="B24" s="13">
        <v>342</v>
      </c>
      <c r="C24" s="13" t="s">
        <v>212</v>
      </c>
      <c r="D24" s="13" t="s">
        <v>205</v>
      </c>
      <c r="E24" s="13" t="s">
        <v>233</v>
      </c>
      <c r="F24" s="13" t="s">
        <v>234</v>
      </c>
      <c r="G24" s="14">
        <v>335</v>
      </c>
      <c r="H24" s="40" t="s">
        <v>165</v>
      </c>
    </row>
    <row r="25" spans="1:8" x14ac:dyDescent="0.2">
      <c r="A25" s="39">
        <v>24</v>
      </c>
      <c r="B25" s="13">
        <v>343</v>
      </c>
      <c r="C25" s="13" t="s">
        <v>212</v>
      </c>
      <c r="D25" s="13" t="s">
        <v>235</v>
      </c>
      <c r="E25" s="13" t="s">
        <v>236</v>
      </c>
      <c r="F25" s="13" t="s">
        <v>186</v>
      </c>
      <c r="G25" s="14">
        <v>2907</v>
      </c>
      <c r="H25" s="40" t="s">
        <v>165</v>
      </c>
    </row>
    <row r="26" spans="1:8" x14ac:dyDescent="0.2">
      <c r="A26" s="39">
        <v>25</v>
      </c>
      <c r="B26" s="13">
        <v>344</v>
      </c>
      <c r="C26" s="13" t="s">
        <v>212</v>
      </c>
      <c r="D26" s="13" t="s">
        <v>235</v>
      </c>
      <c r="E26" s="13" t="s">
        <v>237</v>
      </c>
      <c r="F26" s="13" t="s">
        <v>186</v>
      </c>
      <c r="G26" s="14">
        <v>4830</v>
      </c>
      <c r="H26" s="40" t="s">
        <v>165</v>
      </c>
    </row>
    <row r="27" spans="1:8" x14ac:dyDescent="0.2">
      <c r="A27" s="39">
        <v>26</v>
      </c>
      <c r="B27" s="13">
        <v>425</v>
      </c>
      <c r="C27" s="13" t="s">
        <v>225</v>
      </c>
      <c r="D27" s="13" t="s">
        <v>208</v>
      </c>
      <c r="E27" s="13" t="s">
        <v>240</v>
      </c>
      <c r="F27" s="13" t="s">
        <v>241</v>
      </c>
      <c r="G27" s="14">
        <v>1138</v>
      </c>
      <c r="H27" s="40" t="s">
        <v>70</v>
      </c>
    </row>
    <row r="28" spans="1:8" x14ac:dyDescent="0.2">
      <c r="A28" s="39">
        <v>27</v>
      </c>
      <c r="B28" s="13">
        <v>650</v>
      </c>
      <c r="C28" s="13" t="s">
        <v>40</v>
      </c>
      <c r="D28" s="13" t="s">
        <v>264</v>
      </c>
      <c r="E28" s="13" t="s">
        <v>265</v>
      </c>
      <c r="F28" s="13" t="s">
        <v>266</v>
      </c>
      <c r="G28" s="14">
        <v>524</v>
      </c>
      <c r="H28" s="40" t="s">
        <v>2</v>
      </c>
    </row>
    <row r="29" spans="1:8" x14ac:dyDescent="0.2">
      <c r="A29" s="39">
        <v>28</v>
      </c>
      <c r="B29" s="13">
        <v>657</v>
      </c>
      <c r="C29" s="13" t="s">
        <v>216</v>
      </c>
      <c r="D29" s="13" t="s">
        <v>204</v>
      </c>
      <c r="E29" s="13" t="s">
        <v>267</v>
      </c>
      <c r="F29" s="13" t="s">
        <v>195</v>
      </c>
      <c r="G29" s="14">
        <v>435</v>
      </c>
      <c r="H29" s="40" t="s">
        <v>177</v>
      </c>
    </row>
    <row r="30" spans="1:8" x14ac:dyDescent="0.2">
      <c r="A30" s="39">
        <v>29</v>
      </c>
      <c r="B30" s="13">
        <v>659</v>
      </c>
      <c r="C30" s="13" t="s">
        <v>216</v>
      </c>
      <c r="D30" s="13" t="s">
        <v>204</v>
      </c>
      <c r="E30" s="13" t="s">
        <v>238</v>
      </c>
      <c r="F30" s="13" t="s">
        <v>195</v>
      </c>
      <c r="G30" s="14">
        <v>1468</v>
      </c>
      <c r="H30" s="40" t="s">
        <v>177</v>
      </c>
    </row>
    <row r="31" spans="1:8" x14ac:dyDescent="0.2">
      <c r="A31" s="39">
        <v>30</v>
      </c>
      <c r="B31" s="13">
        <v>663</v>
      </c>
      <c r="C31" s="13" t="s">
        <v>212</v>
      </c>
      <c r="D31" s="13" t="s">
        <v>205</v>
      </c>
      <c r="E31" s="13" t="s">
        <v>268</v>
      </c>
      <c r="F31" s="13" t="s">
        <v>269</v>
      </c>
      <c r="G31" s="14">
        <v>626</v>
      </c>
      <c r="H31" s="40" t="s">
        <v>70</v>
      </c>
    </row>
    <row r="32" spans="1:8" x14ac:dyDescent="0.2">
      <c r="A32" s="39">
        <v>31</v>
      </c>
      <c r="B32" s="13">
        <v>665</v>
      </c>
      <c r="C32" s="13" t="s">
        <v>212</v>
      </c>
      <c r="D32" s="13" t="s">
        <v>205</v>
      </c>
      <c r="E32" s="13" t="s">
        <v>270</v>
      </c>
      <c r="F32" s="13" t="s">
        <v>269</v>
      </c>
      <c r="G32" s="14">
        <v>1641</v>
      </c>
      <c r="H32" s="40" t="s">
        <v>70</v>
      </c>
    </row>
    <row r="33" spans="1:8" x14ac:dyDescent="0.2">
      <c r="A33" s="39">
        <v>32</v>
      </c>
      <c r="B33" s="13">
        <v>666</v>
      </c>
      <c r="C33" s="13" t="s">
        <v>212</v>
      </c>
      <c r="D33" s="13" t="s">
        <v>205</v>
      </c>
      <c r="E33" s="13" t="s">
        <v>271</v>
      </c>
      <c r="F33" s="13" t="s">
        <v>269</v>
      </c>
      <c r="G33" s="14">
        <v>3383</v>
      </c>
      <c r="H33" s="40" t="s">
        <v>70</v>
      </c>
    </row>
    <row r="34" spans="1:8" x14ac:dyDescent="0.2">
      <c r="A34" s="39">
        <v>33</v>
      </c>
      <c r="B34" s="13">
        <v>670</v>
      </c>
      <c r="C34" s="13" t="s">
        <v>212</v>
      </c>
      <c r="D34" s="13" t="s">
        <v>205</v>
      </c>
      <c r="E34" s="13" t="s">
        <v>272</v>
      </c>
      <c r="F34" s="13" t="s">
        <v>269</v>
      </c>
      <c r="G34" s="14">
        <v>954</v>
      </c>
      <c r="H34" s="40" t="s">
        <v>70</v>
      </c>
    </row>
    <row r="35" spans="1:8" x14ac:dyDescent="0.2">
      <c r="A35" s="39">
        <v>34</v>
      </c>
      <c r="B35" s="13">
        <v>674</v>
      </c>
      <c r="C35" s="13" t="s">
        <v>212</v>
      </c>
      <c r="D35" s="13" t="s">
        <v>242</v>
      </c>
      <c r="E35" s="13" t="s">
        <v>249</v>
      </c>
      <c r="F35" s="13" t="s">
        <v>269</v>
      </c>
      <c r="G35" s="14">
        <v>181</v>
      </c>
      <c r="H35" s="40" t="s">
        <v>70</v>
      </c>
    </row>
    <row r="36" spans="1:8" x14ac:dyDescent="0.2">
      <c r="A36" s="39">
        <v>35</v>
      </c>
      <c r="B36" s="13">
        <v>676</v>
      </c>
      <c r="C36" s="13" t="s">
        <v>212</v>
      </c>
      <c r="D36" s="13" t="s">
        <v>242</v>
      </c>
      <c r="E36" s="13" t="s">
        <v>273</v>
      </c>
      <c r="F36" s="13" t="s">
        <v>269</v>
      </c>
      <c r="G36" s="14">
        <v>20</v>
      </c>
      <c r="H36" s="40" t="s">
        <v>70</v>
      </c>
    </row>
    <row r="37" spans="1:8" x14ac:dyDescent="0.2">
      <c r="A37" s="39">
        <v>36</v>
      </c>
      <c r="B37" s="13">
        <v>221</v>
      </c>
      <c r="C37" s="13" t="s">
        <v>216</v>
      </c>
      <c r="D37" s="13" t="s">
        <v>202</v>
      </c>
      <c r="E37" s="13" t="s">
        <v>222</v>
      </c>
      <c r="F37" s="13" t="s">
        <v>223</v>
      </c>
      <c r="G37" s="14">
        <v>734</v>
      </c>
      <c r="H37" s="40" t="s">
        <v>165</v>
      </c>
    </row>
    <row r="38" spans="1:8" x14ac:dyDescent="0.2">
      <c r="A38" s="39">
        <v>37</v>
      </c>
      <c r="B38" s="13">
        <v>222</v>
      </c>
      <c r="C38" s="13" t="s">
        <v>216</v>
      </c>
      <c r="D38" s="13" t="s">
        <v>202</v>
      </c>
      <c r="E38" s="13" t="s">
        <v>224</v>
      </c>
      <c r="F38" s="13" t="s">
        <v>223</v>
      </c>
      <c r="G38" s="14">
        <v>6551</v>
      </c>
      <c r="H38" s="40" t="s">
        <v>165</v>
      </c>
    </row>
    <row r="39" spans="1:8" x14ac:dyDescent="0.2">
      <c r="A39" s="39">
        <v>38</v>
      </c>
      <c r="B39" s="13">
        <v>200</v>
      </c>
      <c r="C39" s="13" t="s">
        <v>212</v>
      </c>
      <c r="D39" s="13" t="s">
        <v>213</v>
      </c>
      <c r="E39" s="13" t="s">
        <v>214</v>
      </c>
      <c r="F39" s="13" t="s">
        <v>215</v>
      </c>
      <c r="G39" s="14">
        <v>2446</v>
      </c>
      <c r="H39" s="40" t="s">
        <v>165</v>
      </c>
    </row>
    <row r="40" spans="1:8" x14ac:dyDescent="0.2">
      <c r="A40" s="39">
        <v>39</v>
      </c>
      <c r="B40" s="13">
        <v>201</v>
      </c>
      <c r="C40" s="13" t="s">
        <v>216</v>
      </c>
      <c r="D40" s="13" t="s">
        <v>199</v>
      </c>
      <c r="E40" s="13" t="s">
        <v>217</v>
      </c>
      <c r="F40" s="13" t="s">
        <v>215</v>
      </c>
      <c r="G40" s="14">
        <v>3129</v>
      </c>
      <c r="H40" s="40" t="s">
        <v>165</v>
      </c>
    </row>
    <row r="41" spans="1:8" x14ac:dyDescent="0.2">
      <c r="A41" s="39">
        <v>40</v>
      </c>
      <c r="B41" s="13">
        <v>202</v>
      </c>
      <c r="C41" s="13" t="s">
        <v>212</v>
      </c>
      <c r="D41" s="13" t="s">
        <v>204</v>
      </c>
      <c r="E41" s="13" t="s">
        <v>218</v>
      </c>
      <c r="F41" s="13" t="s">
        <v>215</v>
      </c>
      <c r="G41" s="14">
        <v>3239</v>
      </c>
      <c r="H41" s="40" t="s">
        <v>165</v>
      </c>
    </row>
    <row r="42" spans="1:8" x14ac:dyDescent="0.2">
      <c r="A42" s="39">
        <v>41</v>
      </c>
      <c r="B42" s="13">
        <v>487</v>
      </c>
      <c r="C42" s="13" t="s">
        <v>212</v>
      </c>
      <c r="D42" s="13" t="s">
        <v>242</v>
      </c>
      <c r="E42" s="13" t="s">
        <v>259</v>
      </c>
      <c r="F42" s="13" t="s">
        <v>260</v>
      </c>
      <c r="G42" s="14">
        <v>3116</v>
      </c>
      <c r="H42" s="40" t="s">
        <v>70</v>
      </c>
    </row>
    <row r="43" spans="1:8" x14ac:dyDescent="0.2">
      <c r="A43" s="39">
        <v>42</v>
      </c>
      <c r="B43" s="13">
        <v>488</v>
      </c>
      <c r="C43" s="13" t="s">
        <v>212</v>
      </c>
      <c r="D43" s="13" t="s">
        <v>198</v>
      </c>
      <c r="E43" s="13" t="s">
        <v>261</v>
      </c>
      <c r="F43" s="13" t="s">
        <v>260</v>
      </c>
      <c r="G43" s="14">
        <v>687</v>
      </c>
      <c r="H43" s="40" t="s">
        <v>70</v>
      </c>
    </row>
    <row r="44" spans="1:8" x14ac:dyDescent="0.2">
      <c r="A44" s="39">
        <v>43</v>
      </c>
      <c r="B44" s="13">
        <v>210</v>
      </c>
      <c r="C44" s="13" t="s">
        <v>212</v>
      </c>
      <c r="D44" s="13" t="s">
        <v>219</v>
      </c>
      <c r="E44" s="13" t="s">
        <v>220</v>
      </c>
      <c r="F44" s="13" t="s">
        <v>221</v>
      </c>
      <c r="G44" s="14">
        <v>1751</v>
      </c>
      <c r="H44" s="40" t="s">
        <v>165</v>
      </c>
    </row>
    <row r="45" spans="1:8" x14ac:dyDescent="0.2">
      <c r="A45" s="41">
        <v>44</v>
      </c>
      <c r="B45" s="42">
        <v>726</v>
      </c>
      <c r="C45" s="42" t="s">
        <v>61</v>
      </c>
      <c r="D45" s="42" t="s">
        <v>197</v>
      </c>
      <c r="E45" s="42" t="s">
        <v>274</v>
      </c>
      <c r="F45" s="42" t="s">
        <v>275</v>
      </c>
      <c r="G45" s="43">
        <v>2587</v>
      </c>
      <c r="H45" s="44" t="s">
        <v>2</v>
      </c>
    </row>
    <row r="46" spans="1:8" ht="15.75" customHeight="1" x14ac:dyDescent="0.2">
      <c r="A46" s="1"/>
      <c r="B46" s="1"/>
      <c r="C46" s="1"/>
      <c r="D46" s="1"/>
      <c r="E46" s="47" t="s">
        <v>643</v>
      </c>
      <c r="F46" s="47"/>
      <c r="G46" s="12">
        <f>SUBTOTAL(109,Tabela2[POWIERZCHNIA '[M2']])</f>
        <v>82960</v>
      </c>
      <c r="H46" s="1"/>
    </row>
  </sheetData>
  <mergeCells count="1">
    <mergeCell ref="E46:F46"/>
  </mergeCells>
  <pageMargins left="0.7" right="0.7" top="0.81" bottom="0.75" header="0.3" footer="0.3"/>
  <pageSetup paperSize="9" scale="72" orientation="portrait" r:id="rId1"/>
  <headerFooter>
    <oddHeader xml:space="preserve">&amp;L&amp;"Arial,Kursywa"Załącznik nr 2F - zakres rzeczowy Nowe Miasto Południe&amp;C&amp;"Arial,Pogrubiony"&amp;U
WYKAZ DRÓG WEWNĘTRZNYCH W ADMINISTRACJI ZDM
</oddHeader>
    <oddFooter>&amp;C&amp;P/&amp;N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5D8E3-A73A-4C14-B05E-445993E19420}">
  <dimension ref="A1:G401"/>
  <sheetViews>
    <sheetView showGridLines="0" view="pageLayout" topLeftCell="A21" zoomScaleNormal="100" workbookViewId="0">
      <selection activeCell="D10" sqref="D10"/>
    </sheetView>
  </sheetViews>
  <sheetFormatPr defaultRowHeight="12.75" x14ac:dyDescent="0.2"/>
  <cols>
    <col min="1" max="1" width="9.140625" style="1"/>
    <col min="2" max="2" width="10.5703125" style="1" customWidth="1"/>
    <col min="3" max="3" width="13.28515625" style="1" customWidth="1"/>
    <col min="4" max="4" width="11.85546875" style="2" customWidth="1"/>
    <col min="5" max="5" width="22.28515625" style="1" customWidth="1"/>
    <col min="6" max="6" width="21.28515625" style="1" customWidth="1"/>
    <col min="7" max="16384" width="9.140625" style="1"/>
  </cols>
  <sheetData>
    <row r="1" spans="1:7" s="34" customFormat="1" ht="25.5" x14ac:dyDescent="0.2">
      <c r="A1" s="31" t="s">
        <v>637</v>
      </c>
      <c r="B1" s="32" t="s">
        <v>612</v>
      </c>
      <c r="C1" s="32" t="s">
        <v>613</v>
      </c>
      <c r="D1" s="32" t="s">
        <v>0</v>
      </c>
      <c r="E1" s="33" t="s">
        <v>614</v>
      </c>
      <c r="F1" s="45" t="s">
        <v>647</v>
      </c>
    </row>
    <row r="2" spans="1:7" x14ac:dyDescent="0.2">
      <c r="A2" s="19">
        <v>1</v>
      </c>
      <c r="B2" s="20">
        <v>24</v>
      </c>
      <c r="C2" s="20" t="s">
        <v>276</v>
      </c>
      <c r="D2" s="20" t="s">
        <v>2</v>
      </c>
      <c r="E2" s="21">
        <v>1941.3442382123319</v>
      </c>
      <c r="F2" s="22" t="s">
        <v>644</v>
      </c>
      <c r="G2"/>
    </row>
    <row r="3" spans="1:7" x14ac:dyDescent="0.2">
      <c r="A3" s="19">
        <v>2</v>
      </c>
      <c r="B3" s="20">
        <v>26</v>
      </c>
      <c r="C3" s="20" t="s">
        <v>277</v>
      </c>
      <c r="D3" s="20" t="s">
        <v>2</v>
      </c>
      <c r="E3" s="21">
        <v>323.20416877500247</v>
      </c>
      <c r="F3" s="22" t="s">
        <v>644</v>
      </c>
      <c r="G3"/>
    </row>
    <row r="4" spans="1:7" x14ac:dyDescent="0.2">
      <c r="A4" s="19">
        <v>3</v>
      </c>
      <c r="B4" s="20">
        <v>46</v>
      </c>
      <c r="C4" s="20" t="s">
        <v>278</v>
      </c>
      <c r="D4" s="20" t="s">
        <v>70</v>
      </c>
      <c r="E4" s="21">
        <v>1610.7642117124051</v>
      </c>
      <c r="F4" s="22" t="s">
        <v>644</v>
      </c>
      <c r="G4"/>
    </row>
    <row r="5" spans="1:7" x14ac:dyDescent="0.2">
      <c r="A5" s="19">
        <v>4</v>
      </c>
      <c r="B5" s="20">
        <v>47</v>
      </c>
      <c r="C5" s="20" t="s">
        <v>279</v>
      </c>
      <c r="D5" s="20" t="s">
        <v>70</v>
      </c>
      <c r="E5" s="21">
        <v>590.13054059911519</v>
      </c>
      <c r="F5" s="23" t="s">
        <v>615</v>
      </c>
      <c r="G5"/>
    </row>
    <row r="6" spans="1:7" x14ac:dyDescent="0.2">
      <c r="A6" s="19">
        <v>5</v>
      </c>
      <c r="B6" s="20">
        <v>71</v>
      </c>
      <c r="C6" s="20" t="s">
        <v>280</v>
      </c>
      <c r="D6" s="20" t="s">
        <v>70</v>
      </c>
      <c r="E6" s="21">
        <v>1213.523798767477</v>
      </c>
      <c r="F6" s="22" t="s">
        <v>644</v>
      </c>
      <c r="G6"/>
    </row>
    <row r="7" spans="1:7" x14ac:dyDescent="0.2">
      <c r="A7" s="19">
        <v>6</v>
      </c>
      <c r="B7" s="20">
        <v>72</v>
      </c>
      <c r="C7" s="20" t="s">
        <v>281</v>
      </c>
      <c r="D7" s="20" t="s">
        <v>70</v>
      </c>
      <c r="E7" s="21">
        <v>1442.8020803779359</v>
      </c>
      <c r="F7" s="22" t="s">
        <v>644</v>
      </c>
      <c r="G7"/>
    </row>
    <row r="8" spans="1:7" x14ac:dyDescent="0.2">
      <c r="A8" s="19">
        <v>7</v>
      </c>
      <c r="B8" s="20">
        <v>73</v>
      </c>
      <c r="C8" s="20" t="s">
        <v>282</v>
      </c>
      <c r="D8" s="20" t="s">
        <v>70</v>
      </c>
      <c r="E8" s="21">
        <v>576.02406204864383</v>
      </c>
      <c r="F8" s="22" t="s">
        <v>644</v>
      </c>
      <c r="G8"/>
    </row>
    <row r="9" spans="1:7" x14ac:dyDescent="0.2">
      <c r="A9" s="19">
        <v>8</v>
      </c>
      <c r="B9" s="20">
        <v>74</v>
      </c>
      <c r="C9" s="20" t="s">
        <v>283</v>
      </c>
      <c r="D9" s="20" t="s">
        <v>70</v>
      </c>
      <c r="E9" s="21">
        <v>442.81722014397383</v>
      </c>
      <c r="F9" s="22" t="s">
        <v>644</v>
      </c>
      <c r="G9"/>
    </row>
    <row r="10" spans="1:7" x14ac:dyDescent="0.2">
      <c r="A10" s="19">
        <v>9</v>
      </c>
      <c r="B10" s="20">
        <v>77</v>
      </c>
      <c r="C10" s="20" t="s">
        <v>284</v>
      </c>
      <c r="D10" s="20" t="s">
        <v>165</v>
      </c>
      <c r="E10" s="21">
        <v>79.567158874502638</v>
      </c>
      <c r="F10" s="22" t="s">
        <v>644</v>
      </c>
      <c r="G10"/>
    </row>
    <row r="11" spans="1:7" x14ac:dyDescent="0.2">
      <c r="A11" s="19">
        <v>10</v>
      </c>
      <c r="B11" s="20">
        <v>81</v>
      </c>
      <c r="C11" s="20" t="s">
        <v>285</v>
      </c>
      <c r="D11" s="20" t="s">
        <v>70</v>
      </c>
      <c r="E11" s="21">
        <v>1137.22125972202</v>
      </c>
      <c r="F11" s="22" t="s">
        <v>616</v>
      </c>
      <c r="G11"/>
    </row>
    <row r="12" spans="1:7" x14ac:dyDescent="0.2">
      <c r="A12" s="19">
        <v>11</v>
      </c>
      <c r="B12" s="20">
        <v>82</v>
      </c>
      <c r="C12" s="20" t="s">
        <v>286</v>
      </c>
      <c r="D12" s="20" t="s">
        <v>70</v>
      </c>
      <c r="E12" s="21">
        <v>161.59243247658009</v>
      </c>
      <c r="F12" s="22" t="s">
        <v>644</v>
      </c>
      <c r="G12"/>
    </row>
    <row r="13" spans="1:7" x14ac:dyDescent="0.2">
      <c r="A13" s="19">
        <v>12</v>
      </c>
      <c r="B13" s="20">
        <v>83</v>
      </c>
      <c r="C13" s="20" t="s">
        <v>287</v>
      </c>
      <c r="D13" s="20" t="s">
        <v>177</v>
      </c>
      <c r="E13" s="21">
        <v>1339.0719229802489</v>
      </c>
      <c r="F13" s="22" t="s">
        <v>644</v>
      </c>
      <c r="G13"/>
    </row>
    <row r="14" spans="1:7" x14ac:dyDescent="0.2">
      <c r="A14" s="19">
        <v>13</v>
      </c>
      <c r="B14" s="20">
        <v>84</v>
      </c>
      <c r="C14" s="20" t="s">
        <v>288</v>
      </c>
      <c r="D14" s="20" t="s">
        <v>177</v>
      </c>
      <c r="E14" s="21">
        <v>2888.0612415960059</v>
      </c>
      <c r="F14" s="23" t="s">
        <v>617</v>
      </c>
      <c r="G14"/>
    </row>
    <row r="15" spans="1:7" ht="25.5" x14ac:dyDescent="0.2">
      <c r="A15" s="19">
        <v>14</v>
      </c>
      <c r="B15" s="20">
        <v>86</v>
      </c>
      <c r="C15" s="20" t="s">
        <v>289</v>
      </c>
      <c r="D15" s="20" t="s">
        <v>2</v>
      </c>
      <c r="E15" s="21">
        <v>253.54491661798599</v>
      </c>
      <c r="F15" s="23" t="s">
        <v>618</v>
      </c>
      <c r="G15"/>
    </row>
    <row r="16" spans="1:7" x14ac:dyDescent="0.2">
      <c r="A16" s="19">
        <v>15</v>
      </c>
      <c r="B16" s="20">
        <v>92</v>
      </c>
      <c r="C16" s="20" t="s">
        <v>290</v>
      </c>
      <c r="D16" s="20" t="s">
        <v>177</v>
      </c>
      <c r="E16" s="21">
        <v>19.136091232299801</v>
      </c>
      <c r="F16" s="22" t="s">
        <v>644</v>
      </c>
      <c r="G16"/>
    </row>
    <row r="17" spans="1:7" x14ac:dyDescent="0.2">
      <c r="A17" s="19">
        <v>16</v>
      </c>
      <c r="B17" s="20">
        <v>94</v>
      </c>
      <c r="C17" s="20" t="s">
        <v>291</v>
      </c>
      <c r="D17" s="20" t="s">
        <v>2</v>
      </c>
      <c r="E17" s="21">
        <v>11881.140134361111</v>
      </c>
      <c r="F17" s="22" t="s">
        <v>644</v>
      </c>
      <c r="G17"/>
    </row>
    <row r="18" spans="1:7" x14ac:dyDescent="0.2">
      <c r="A18" s="19">
        <v>17</v>
      </c>
      <c r="B18" s="20">
        <v>95</v>
      </c>
      <c r="C18" s="20" t="s">
        <v>292</v>
      </c>
      <c r="D18" s="20" t="s">
        <v>2</v>
      </c>
      <c r="E18" s="21">
        <v>1443.9139563851061</v>
      </c>
      <c r="F18" s="22" t="s">
        <v>644</v>
      </c>
      <c r="G18"/>
    </row>
    <row r="19" spans="1:7" x14ac:dyDescent="0.2">
      <c r="A19" s="19">
        <v>18</v>
      </c>
      <c r="B19" s="20">
        <v>123</v>
      </c>
      <c r="C19" s="20" t="s">
        <v>293</v>
      </c>
      <c r="D19" s="20" t="s">
        <v>165</v>
      </c>
      <c r="E19" s="21">
        <v>43.482772840186954</v>
      </c>
      <c r="F19" s="22" t="s">
        <v>644</v>
      </c>
      <c r="G19"/>
    </row>
    <row r="20" spans="1:7" x14ac:dyDescent="0.2">
      <c r="A20" s="19">
        <v>19</v>
      </c>
      <c r="B20" s="20">
        <v>124</v>
      </c>
      <c r="C20" s="20" t="s">
        <v>294</v>
      </c>
      <c r="D20" s="20" t="s">
        <v>165</v>
      </c>
      <c r="E20" s="21">
        <v>876.74596453038976</v>
      </c>
      <c r="F20" s="22" t="s">
        <v>644</v>
      </c>
      <c r="G20"/>
    </row>
    <row r="21" spans="1:7" x14ac:dyDescent="0.2">
      <c r="A21" s="19">
        <v>20</v>
      </c>
      <c r="B21" s="20">
        <v>164</v>
      </c>
      <c r="C21" s="20" t="s">
        <v>295</v>
      </c>
      <c r="D21" s="20" t="s">
        <v>2</v>
      </c>
      <c r="E21" s="21">
        <v>227.99081794917581</v>
      </c>
      <c r="F21" s="22" t="s">
        <v>644</v>
      </c>
      <c r="G21"/>
    </row>
    <row r="22" spans="1:7" x14ac:dyDescent="0.2">
      <c r="A22" s="19">
        <v>21</v>
      </c>
      <c r="B22" s="20">
        <v>165</v>
      </c>
      <c r="C22" s="20" t="s">
        <v>296</v>
      </c>
      <c r="D22" s="20" t="s">
        <v>2</v>
      </c>
      <c r="E22" s="21">
        <v>231.36509708315131</v>
      </c>
      <c r="F22" s="22" t="s">
        <v>644</v>
      </c>
      <c r="G22"/>
    </row>
    <row r="23" spans="1:7" x14ac:dyDescent="0.2">
      <c r="A23" s="19">
        <v>22</v>
      </c>
      <c r="B23" s="20">
        <v>167</v>
      </c>
      <c r="C23" s="20" t="s">
        <v>297</v>
      </c>
      <c r="D23" s="20" t="s">
        <v>2</v>
      </c>
      <c r="E23" s="21">
        <v>277.70503652095789</v>
      </c>
      <c r="F23" s="22" t="s">
        <v>644</v>
      </c>
      <c r="G23"/>
    </row>
    <row r="24" spans="1:7" x14ac:dyDescent="0.2">
      <c r="A24" s="19">
        <v>23</v>
      </c>
      <c r="B24" s="20">
        <v>168</v>
      </c>
      <c r="C24" s="20" t="s">
        <v>298</v>
      </c>
      <c r="D24" s="20" t="s">
        <v>2</v>
      </c>
      <c r="E24" s="21">
        <v>111.9963091313839</v>
      </c>
      <c r="F24" s="22" t="s">
        <v>644</v>
      </c>
      <c r="G24"/>
    </row>
    <row r="25" spans="1:7" x14ac:dyDescent="0.2">
      <c r="A25" s="19">
        <v>24</v>
      </c>
      <c r="B25" s="20">
        <v>199</v>
      </c>
      <c r="C25" s="20" t="s">
        <v>299</v>
      </c>
      <c r="D25" s="20" t="s">
        <v>70</v>
      </c>
      <c r="E25" s="21">
        <v>791.71905777032953</v>
      </c>
      <c r="F25" s="23" t="s">
        <v>619</v>
      </c>
      <c r="G25"/>
    </row>
    <row r="26" spans="1:7" ht="25.5" x14ac:dyDescent="0.2">
      <c r="A26" s="19">
        <v>25</v>
      </c>
      <c r="B26" s="20">
        <v>201</v>
      </c>
      <c r="C26" s="20" t="s">
        <v>300</v>
      </c>
      <c r="D26" s="20" t="s">
        <v>70</v>
      </c>
      <c r="E26" s="21">
        <v>1937.95882715378</v>
      </c>
      <c r="F26" s="23" t="s">
        <v>620</v>
      </c>
      <c r="G26"/>
    </row>
    <row r="27" spans="1:7" x14ac:dyDescent="0.2">
      <c r="A27" s="19">
        <v>26</v>
      </c>
      <c r="B27" s="20">
        <v>202</v>
      </c>
      <c r="C27" s="20" t="s">
        <v>301</v>
      </c>
      <c r="D27" s="20" t="s">
        <v>70</v>
      </c>
      <c r="E27" s="21">
        <v>608.91542521119118</v>
      </c>
      <c r="F27" s="23" t="s">
        <v>621</v>
      </c>
      <c r="G27"/>
    </row>
    <row r="28" spans="1:7" x14ac:dyDescent="0.2">
      <c r="A28" s="19">
        <v>27</v>
      </c>
      <c r="B28" s="20">
        <v>203</v>
      </c>
      <c r="C28" s="20" t="s">
        <v>302</v>
      </c>
      <c r="D28" s="20" t="s">
        <v>70</v>
      </c>
      <c r="E28" s="21">
        <v>637.23434855788946</v>
      </c>
      <c r="F28" s="22" t="s">
        <v>644</v>
      </c>
      <c r="G28"/>
    </row>
    <row r="29" spans="1:7" x14ac:dyDescent="0.2">
      <c r="A29" s="19">
        <v>28</v>
      </c>
      <c r="B29" s="20">
        <v>204</v>
      </c>
      <c r="C29" s="20" t="s">
        <v>303</v>
      </c>
      <c r="D29" s="20" t="s">
        <v>70</v>
      </c>
      <c r="E29" s="21">
        <v>1544.292974922078</v>
      </c>
      <c r="F29" s="22" t="s">
        <v>622</v>
      </c>
      <c r="G29"/>
    </row>
    <row r="30" spans="1:7" x14ac:dyDescent="0.2">
      <c r="A30" s="19">
        <v>29</v>
      </c>
      <c r="B30" s="20">
        <v>215</v>
      </c>
      <c r="C30" s="20" t="s">
        <v>304</v>
      </c>
      <c r="D30" s="20" t="s">
        <v>177</v>
      </c>
      <c r="E30" s="21">
        <v>4933.263315561082</v>
      </c>
      <c r="F30" s="22" t="s">
        <v>644</v>
      </c>
      <c r="G30"/>
    </row>
    <row r="31" spans="1:7" x14ac:dyDescent="0.2">
      <c r="A31" s="19">
        <v>30</v>
      </c>
      <c r="B31" s="20">
        <v>230</v>
      </c>
      <c r="C31" s="24">
        <v>42533</v>
      </c>
      <c r="D31" s="20" t="s">
        <v>70</v>
      </c>
      <c r="E31" s="21">
        <v>2096.4694045926012</v>
      </c>
      <c r="F31" s="25" t="s">
        <v>644</v>
      </c>
      <c r="G31"/>
    </row>
    <row r="32" spans="1:7" ht="25.5" x14ac:dyDescent="0.2">
      <c r="A32" s="19">
        <v>31</v>
      </c>
      <c r="B32" s="20">
        <v>235</v>
      </c>
      <c r="C32" s="20" t="s">
        <v>305</v>
      </c>
      <c r="D32" s="20" t="s">
        <v>70</v>
      </c>
      <c r="E32" s="21">
        <v>4042.618103375341</v>
      </c>
      <c r="F32" s="26" t="s">
        <v>623</v>
      </c>
      <c r="G32"/>
    </row>
    <row r="33" spans="1:7" x14ac:dyDescent="0.2">
      <c r="A33" s="19">
        <v>32</v>
      </c>
      <c r="B33" s="20">
        <v>243</v>
      </c>
      <c r="C33" s="20" t="s">
        <v>306</v>
      </c>
      <c r="D33" s="20" t="s">
        <v>70</v>
      </c>
      <c r="E33" s="21">
        <v>8410.6018935255706</v>
      </c>
      <c r="F33" s="23" t="s">
        <v>624</v>
      </c>
      <c r="G33"/>
    </row>
    <row r="34" spans="1:7" ht="25.5" x14ac:dyDescent="0.2">
      <c r="A34" s="19">
        <v>33</v>
      </c>
      <c r="B34" s="20">
        <v>244</v>
      </c>
      <c r="C34" s="20" t="s">
        <v>307</v>
      </c>
      <c r="D34" s="20" t="s">
        <v>70</v>
      </c>
      <c r="E34" s="21">
        <v>9286.9317074865103</v>
      </c>
      <c r="F34" s="23" t="s">
        <v>625</v>
      </c>
      <c r="G34"/>
    </row>
    <row r="35" spans="1:7" x14ac:dyDescent="0.2">
      <c r="A35" s="19">
        <v>34</v>
      </c>
      <c r="B35" s="20">
        <v>255</v>
      </c>
      <c r="C35" s="20" t="s">
        <v>308</v>
      </c>
      <c r="D35" s="20" t="s">
        <v>70</v>
      </c>
      <c r="E35" s="21">
        <v>13040.302797361859</v>
      </c>
      <c r="F35" s="22" t="s">
        <v>644</v>
      </c>
      <c r="G35"/>
    </row>
    <row r="36" spans="1:7" x14ac:dyDescent="0.2">
      <c r="A36" s="19">
        <v>35</v>
      </c>
      <c r="B36" s="20">
        <v>311</v>
      </c>
      <c r="C36" s="20" t="s">
        <v>309</v>
      </c>
      <c r="D36" s="20" t="s">
        <v>165</v>
      </c>
      <c r="E36" s="21">
        <v>2513.896891337703</v>
      </c>
      <c r="F36" s="22" t="s">
        <v>644</v>
      </c>
      <c r="G36"/>
    </row>
    <row r="37" spans="1:7" x14ac:dyDescent="0.2">
      <c r="A37" s="19">
        <v>36</v>
      </c>
      <c r="B37" s="20">
        <v>325</v>
      </c>
      <c r="C37" s="20" t="s">
        <v>310</v>
      </c>
      <c r="D37" s="20" t="s">
        <v>165</v>
      </c>
      <c r="E37" s="21">
        <v>3103.4341102906042</v>
      </c>
      <c r="F37" s="22" t="s">
        <v>644</v>
      </c>
      <c r="G37"/>
    </row>
    <row r="38" spans="1:7" x14ac:dyDescent="0.2">
      <c r="A38" s="19">
        <v>37</v>
      </c>
      <c r="B38" s="20">
        <v>367</v>
      </c>
      <c r="C38" s="20" t="s">
        <v>311</v>
      </c>
      <c r="D38" s="20" t="s">
        <v>70</v>
      </c>
      <c r="E38" s="21">
        <v>46.480149243026972</v>
      </c>
      <c r="F38" s="22" t="s">
        <v>644</v>
      </c>
      <c r="G38"/>
    </row>
    <row r="39" spans="1:7" x14ac:dyDescent="0.2">
      <c r="A39" s="19">
        <v>38</v>
      </c>
      <c r="B39" s="20">
        <v>369</v>
      </c>
      <c r="C39" s="20" t="s">
        <v>312</v>
      </c>
      <c r="D39" s="20" t="s">
        <v>177</v>
      </c>
      <c r="E39" s="21">
        <v>131.51132105226861</v>
      </c>
      <c r="F39" s="22" t="s">
        <v>644</v>
      </c>
      <c r="G39"/>
    </row>
    <row r="40" spans="1:7" x14ac:dyDescent="0.2">
      <c r="A40" s="19">
        <v>39</v>
      </c>
      <c r="B40" s="20">
        <v>409</v>
      </c>
      <c r="C40" s="20" t="s">
        <v>313</v>
      </c>
      <c r="D40" s="20" t="s">
        <v>70</v>
      </c>
      <c r="E40" s="21">
        <v>1351.066391745582</v>
      </c>
      <c r="F40" s="22" t="s">
        <v>644</v>
      </c>
      <c r="G40"/>
    </row>
    <row r="41" spans="1:7" x14ac:dyDescent="0.2">
      <c r="A41" s="19">
        <v>40</v>
      </c>
      <c r="B41" s="20">
        <v>421</v>
      </c>
      <c r="C41" s="20" t="s">
        <v>314</v>
      </c>
      <c r="D41" s="20" t="s">
        <v>70</v>
      </c>
      <c r="E41" s="21">
        <v>4763.5783286150536</v>
      </c>
      <c r="F41" s="22" t="s">
        <v>644</v>
      </c>
      <c r="G41"/>
    </row>
    <row r="42" spans="1:7" x14ac:dyDescent="0.2">
      <c r="A42" s="19">
        <v>41</v>
      </c>
      <c r="B42" s="20">
        <v>425</v>
      </c>
      <c r="C42" s="20" t="s">
        <v>315</v>
      </c>
      <c r="D42" s="20" t="s">
        <v>70</v>
      </c>
      <c r="E42" s="21">
        <v>58.59147737827152</v>
      </c>
      <c r="F42" s="22" t="s">
        <v>644</v>
      </c>
      <c r="G42"/>
    </row>
    <row r="43" spans="1:7" x14ac:dyDescent="0.2">
      <c r="A43" s="19">
        <v>42</v>
      </c>
      <c r="B43" s="20">
        <v>428</v>
      </c>
      <c r="C43" s="20" t="s">
        <v>316</v>
      </c>
      <c r="D43" s="20" t="s">
        <v>70</v>
      </c>
      <c r="E43" s="21">
        <v>375.72406552825117</v>
      </c>
      <c r="F43" s="22" t="s">
        <v>644</v>
      </c>
      <c r="G43"/>
    </row>
    <row r="44" spans="1:7" x14ac:dyDescent="0.2">
      <c r="A44" s="19">
        <v>43</v>
      </c>
      <c r="B44" s="20">
        <v>447</v>
      </c>
      <c r="C44" s="20" t="s">
        <v>317</v>
      </c>
      <c r="D44" s="20" t="s">
        <v>177</v>
      </c>
      <c r="E44" s="21">
        <v>406.14595367116272</v>
      </c>
      <c r="F44" s="22" t="s">
        <v>644</v>
      </c>
      <c r="G44"/>
    </row>
    <row r="45" spans="1:7" x14ac:dyDescent="0.2">
      <c r="A45" s="19">
        <v>44</v>
      </c>
      <c r="B45" s="20">
        <v>459</v>
      </c>
      <c r="C45" s="20" t="s">
        <v>318</v>
      </c>
      <c r="D45" s="20" t="s">
        <v>177</v>
      </c>
      <c r="E45" s="21">
        <v>62.363141087407712</v>
      </c>
      <c r="F45" s="22" t="s">
        <v>644</v>
      </c>
      <c r="G45"/>
    </row>
    <row r="46" spans="1:7" x14ac:dyDescent="0.2">
      <c r="A46" s="19">
        <v>45</v>
      </c>
      <c r="B46" s="20">
        <v>460</v>
      </c>
      <c r="C46" s="20" t="s">
        <v>319</v>
      </c>
      <c r="D46" s="20" t="s">
        <v>177</v>
      </c>
      <c r="E46" s="21">
        <v>22.335020295809951</v>
      </c>
      <c r="F46" s="22" t="s">
        <v>644</v>
      </c>
      <c r="G46"/>
    </row>
    <row r="47" spans="1:7" x14ac:dyDescent="0.2">
      <c r="A47" s="19">
        <v>46</v>
      </c>
      <c r="B47" s="20">
        <v>461</v>
      </c>
      <c r="C47" s="20" t="s">
        <v>320</v>
      </c>
      <c r="D47" s="20" t="s">
        <v>177</v>
      </c>
      <c r="E47" s="21">
        <v>63.392243005160708</v>
      </c>
      <c r="F47" s="22" t="s">
        <v>644</v>
      </c>
      <c r="G47"/>
    </row>
    <row r="48" spans="1:7" x14ac:dyDescent="0.2">
      <c r="A48" s="19">
        <v>47</v>
      </c>
      <c r="B48" s="20">
        <v>511</v>
      </c>
      <c r="C48" s="20" t="s">
        <v>321</v>
      </c>
      <c r="D48" s="20" t="s">
        <v>165</v>
      </c>
      <c r="E48" s="21">
        <v>1230.888711520005</v>
      </c>
      <c r="F48" s="22" t="s">
        <v>644</v>
      </c>
      <c r="G48"/>
    </row>
    <row r="49" spans="1:7" x14ac:dyDescent="0.2">
      <c r="A49" s="19">
        <v>48</v>
      </c>
      <c r="B49" s="20">
        <v>512</v>
      </c>
      <c r="C49" s="20" t="s">
        <v>322</v>
      </c>
      <c r="D49" s="20" t="s">
        <v>165</v>
      </c>
      <c r="E49" s="21">
        <v>508.41779098194093</v>
      </c>
      <c r="F49" s="22" t="s">
        <v>644</v>
      </c>
      <c r="G49"/>
    </row>
    <row r="50" spans="1:7" x14ac:dyDescent="0.2">
      <c r="A50" s="19">
        <v>49</v>
      </c>
      <c r="B50" s="20">
        <v>539</v>
      </c>
      <c r="C50" s="20" t="s">
        <v>323</v>
      </c>
      <c r="D50" s="20" t="s">
        <v>165</v>
      </c>
      <c r="E50" s="21">
        <v>1842.039950327016</v>
      </c>
      <c r="F50" s="22" t="s">
        <v>644</v>
      </c>
      <c r="G50"/>
    </row>
    <row r="51" spans="1:7" x14ac:dyDescent="0.2">
      <c r="A51" s="19">
        <v>50</v>
      </c>
      <c r="B51" s="20">
        <v>557</v>
      </c>
      <c r="C51" s="20" t="s">
        <v>324</v>
      </c>
      <c r="D51" s="20" t="s">
        <v>2</v>
      </c>
      <c r="E51" s="21">
        <v>2676.071142988018</v>
      </c>
      <c r="F51" s="22" t="s">
        <v>644</v>
      </c>
      <c r="G51"/>
    </row>
    <row r="52" spans="1:7" x14ac:dyDescent="0.2">
      <c r="A52" s="19">
        <v>51</v>
      </c>
      <c r="B52" s="20">
        <v>581</v>
      </c>
      <c r="C52" s="20" t="s">
        <v>325</v>
      </c>
      <c r="D52" s="20" t="s">
        <v>2</v>
      </c>
      <c r="E52" s="21">
        <v>7488.7455657557002</v>
      </c>
      <c r="F52" s="22" t="s">
        <v>644</v>
      </c>
      <c r="G52"/>
    </row>
    <row r="53" spans="1:7" x14ac:dyDescent="0.2">
      <c r="A53" s="19">
        <v>52</v>
      </c>
      <c r="B53" s="20">
        <v>582</v>
      </c>
      <c r="C53" s="20" t="s">
        <v>326</v>
      </c>
      <c r="D53" s="20" t="s">
        <v>2</v>
      </c>
      <c r="E53" s="21">
        <v>266.99181241216138</v>
      </c>
      <c r="F53" s="22" t="s">
        <v>644</v>
      </c>
      <c r="G53"/>
    </row>
    <row r="54" spans="1:7" x14ac:dyDescent="0.2">
      <c r="A54" s="19">
        <v>53</v>
      </c>
      <c r="B54" s="20">
        <v>583</v>
      </c>
      <c r="C54" s="20" t="s">
        <v>327</v>
      </c>
      <c r="D54" s="20" t="s">
        <v>2</v>
      </c>
      <c r="E54" s="21">
        <v>1180.729393688496</v>
      </c>
      <c r="F54" s="22" t="s">
        <v>644</v>
      </c>
      <c r="G54"/>
    </row>
    <row r="55" spans="1:7" x14ac:dyDescent="0.2">
      <c r="A55" s="19">
        <v>54</v>
      </c>
      <c r="B55" s="20">
        <v>584</v>
      </c>
      <c r="C55" s="20" t="s">
        <v>328</v>
      </c>
      <c r="D55" s="20" t="s">
        <v>2</v>
      </c>
      <c r="E55" s="21">
        <v>945.29564641416073</v>
      </c>
      <c r="F55" s="22" t="s">
        <v>644</v>
      </c>
      <c r="G55"/>
    </row>
    <row r="56" spans="1:7" x14ac:dyDescent="0.2">
      <c r="A56" s="19">
        <v>55</v>
      </c>
      <c r="B56" s="20">
        <v>614</v>
      </c>
      <c r="C56" s="20" t="s">
        <v>329</v>
      </c>
      <c r="D56" s="20" t="s">
        <v>70</v>
      </c>
      <c r="E56" s="21">
        <v>2186.0897838249371</v>
      </c>
      <c r="F56" s="22" t="s">
        <v>644</v>
      </c>
      <c r="G56"/>
    </row>
    <row r="57" spans="1:7" x14ac:dyDescent="0.2">
      <c r="A57" s="19">
        <v>56</v>
      </c>
      <c r="B57" s="20">
        <v>620</v>
      </c>
      <c r="C57" s="20" t="s">
        <v>330</v>
      </c>
      <c r="D57" s="20" t="s">
        <v>70</v>
      </c>
      <c r="E57" s="21">
        <v>2252.8429104946549</v>
      </c>
      <c r="F57" s="22" t="s">
        <v>644</v>
      </c>
      <c r="G57"/>
    </row>
    <row r="58" spans="1:7" x14ac:dyDescent="0.2">
      <c r="A58" s="19">
        <v>57</v>
      </c>
      <c r="B58" s="20">
        <v>621</v>
      </c>
      <c r="C58" s="20" t="s">
        <v>331</v>
      </c>
      <c r="D58" s="20" t="s">
        <v>70</v>
      </c>
      <c r="E58" s="21">
        <v>11184.71684657782</v>
      </c>
      <c r="F58" s="22" t="s">
        <v>644</v>
      </c>
      <c r="G58"/>
    </row>
    <row r="59" spans="1:7" x14ac:dyDescent="0.2">
      <c r="A59" s="19">
        <v>58</v>
      </c>
      <c r="B59" s="20">
        <v>622</v>
      </c>
      <c r="C59" s="20" t="s">
        <v>332</v>
      </c>
      <c r="D59" s="20" t="s">
        <v>70</v>
      </c>
      <c r="E59" s="21">
        <v>991.02319228144506</v>
      </c>
      <c r="F59" s="22" t="s">
        <v>644</v>
      </c>
      <c r="G59"/>
    </row>
    <row r="60" spans="1:7" x14ac:dyDescent="0.2">
      <c r="A60" s="19">
        <v>59</v>
      </c>
      <c r="B60" s="20">
        <v>631</v>
      </c>
      <c r="C60" s="20" t="s">
        <v>333</v>
      </c>
      <c r="D60" s="20" t="s">
        <v>2</v>
      </c>
      <c r="E60" s="21">
        <v>4165.4534574896097</v>
      </c>
      <c r="F60" s="22" t="s">
        <v>644</v>
      </c>
      <c r="G60"/>
    </row>
    <row r="61" spans="1:7" x14ac:dyDescent="0.2">
      <c r="A61" s="19">
        <v>60</v>
      </c>
      <c r="B61" s="20">
        <v>632</v>
      </c>
      <c r="C61" s="20" t="s">
        <v>334</v>
      </c>
      <c r="D61" s="20" t="s">
        <v>2</v>
      </c>
      <c r="E61" s="21">
        <v>7125.0274643590674</v>
      </c>
      <c r="F61" s="22" t="s">
        <v>644</v>
      </c>
      <c r="G61"/>
    </row>
    <row r="62" spans="1:7" x14ac:dyDescent="0.2">
      <c r="A62" s="19">
        <v>61</v>
      </c>
      <c r="B62" s="20">
        <v>633</v>
      </c>
      <c r="C62" s="20" t="s">
        <v>335</v>
      </c>
      <c r="D62" s="20" t="s">
        <v>2</v>
      </c>
      <c r="E62" s="21">
        <v>4822.1468020305037</v>
      </c>
      <c r="F62" s="22" t="s">
        <v>644</v>
      </c>
      <c r="G62"/>
    </row>
    <row r="63" spans="1:7" x14ac:dyDescent="0.2">
      <c r="A63" s="19">
        <v>62</v>
      </c>
      <c r="B63" s="20">
        <v>649</v>
      </c>
      <c r="C63" s="20" t="s">
        <v>336</v>
      </c>
      <c r="D63" s="20" t="s">
        <v>70</v>
      </c>
      <c r="E63" s="21">
        <v>110.60834934934969</v>
      </c>
      <c r="F63" s="22" t="s">
        <v>644</v>
      </c>
      <c r="G63"/>
    </row>
    <row r="64" spans="1:7" x14ac:dyDescent="0.2">
      <c r="A64" s="19">
        <v>63</v>
      </c>
      <c r="B64" s="20">
        <v>672</v>
      </c>
      <c r="C64" s="20" t="s">
        <v>337</v>
      </c>
      <c r="D64" s="20" t="s">
        <v>70</v>
      </c>
      <c r="E64" s="21">
        <v>25.922689126804471</v>
      </c>
      <c r="F64" s="22" t="s">
        <v>644</v>
      </c>
      <c r="G64"/>
    </row>
    <row r="65" spans="1:7" x14ac:dyDescent="0.2">
      <c r="A65" s="19">
        <v>64</v>
      </c>
      <c r="B65" s="20">
        <v>674</v>
      </c>
      <c r="C65" s="20" t="s">
        <v>338</v>
      </c>
      <c r="D65" s="20" t="s">
        <v>70</v>
      </c>
      <c r="E65" s="21">
        <v>912.07755598984659</v>
      </c>
      <c r="F65" s="22" t="s">
        <v>644</v>
      </c>
      <c r="G65"/>
    </row>
    <row r="66" spans="1:7" x14ac:dyDescent="0.2">
      <c r="A66" s="19">
        <v>65</v>
      </c>
      <c r="B66" s="20">
        <v>676</v>
      </c>
      <c r="C66" s="20" t="s">
        <v>339</v>
      </c>
      <c r="D66" s="20" t="s">
        <v>70</v>
      </c>
      <c r="E66" s="21">
        <v>124.25450303778049</v>
      </c>
      <c r="F66" s="22" t="s">
        <v>644</v>
      </c>
      <c r="G66"/>
    </row>
    <row r="67" spans="1:7" x14ac:dyDescent="0.2">
      <c r="A67" s="19">
        <v>66</v>
      </c>
      <c r="B67" s="20">
        <v>677</v>
      </c>
      <c r="C67" s="20" t="s">
        <v>340</v>
      </c>
      <c r="D67" s="20" t="s">
        <v>70</v>
      </c>
      <c r="E67" s="21">
        <v>282.65822527557611</v>
      </c>
      <c r="F67" s="22" t="s">
        <v>644</v>
      </c>
      <c r="G67"/>
    </row>
    <row r="68" spans="1:7" x14ac:dyDescent="0.2">
      <c r="A68" s="19">
        <v>67</v>
      </c>
      <c r="B68" s="20">
        <v>692</v>
      </c>
      <c r="C68" s="20" t="s">
        <v>341</v>
      </c>
      <c r="D68" s="20" t="s">
        <v>70</v>
      </c>
      <c r="E68" s="21">
        <v>966.63612480647862</v>
      </c>
      <c r="F68" s="22" t="s">
        <v>644</v>
      </c>
      <c r="G68"/>
    </row>
    <row r="69" spans="1:7" x14ac:dyDescent="0.2">
      <c r="A69" s="19">
        <v>68</v>
      </c>
      <c r="B69" s="20">
        <v>695</v>
      </c>
      <c r="C69" s="20" t="s">
        <v>342</v>
      </c>
      <c r="D69" s="20" t="s">
        <v>70</v>
      </c>
      <c r="E69" s="21">
        <v>139.15360709093511</v>
      </c>
      <c r="F69" s="22" t="s">
        <v>644</v>
      </c>
      <c r="G69"/>
    </row>
    <row r="70" spans="1:7" x14ac:dyDescent="0.2">
      <c r="A70" s="19">
        <v>69</v>
      </c>
      <c r="B70" s="20">
        <v>721</v>
      </c>
      <c r="C70" s="20" t="s">
        <v>343</v>
      </c>
      <c r="D70" s="20" t="s">
        <v>165</v>
      </c>
      <c r="E70" s="21">
        <v>344.53018408745987</v>
      </c>
      <c r="F70" s="22" t="s">
        <v>644</v>
      </c>
      <c r="G70"/>
    </row>
    <row r="71" spans="1:7" x14ac:dyDescent="0.2">
      <c r="A71" s="19">
        <v>70</v>
      </c>
      <c r="B71" s="20">
        <v>725</v>
      </c>
      <c r="C71" s="20" t="s">
        <v>344</v>
      </c>
      <c r="D71" s="20" t="s">
        <v>165</v>
      </c>
      <c r="E71" s="21">
        <v>2299.433189220726</v>
      </c>
      <c r="F71" s="22" t="s">
        <v>644</v>
      </c>
      <c r="G71"/>
    </row>
    <row r="72" spans="1:7" x14ac:dyDescent="0.2">
      <c r="A72" s="19">
        <v>71</v>
      </c>
      <c r="B72" s="20">
        <v>726</v>
      </c>
      <c r="C72" s="20" t="s">
        <v>345</v>
      </c>
      <c r="D72" s="20" t="s">
        <v>165</v>
      </c>
      <c r="E72" s="21">
        <v>978.10479660797864</v>
      </c>
      <c r="F72" s="22" t="s">
        <v>644</v>
      </c>
      <c r="G72"/>
    </row>
    <row r="73" spans="1:7" x14ac:dyDescent="0.2">
      <c r="A73" s="19">
        <v>72</v>
      </c>
      <c r="B73" s="20">
        <v>727</v>
      </c>
      <c r="C73" s="20" t="s">
        <v>346</v>
      </c>
      <c r="D73" s="20" t="s">
        <v>2</v>
      </c>
      <c r="E73" s="21">
        <v>488.04477942548692</v>
      </c>
      <c r="F73" s="22" t="s">
        <v>644</v>
      </c>
      <c r="G73"/>
    </row>
    <row r="74" spans="1:7" x14ac:dyDescent="0.2">
      <c r="A74" s="19">
        <v>73</v>
      </c>
      <c r="B74" s="20">
        <v>735</v>
      </c>
      <c r="C74" s="20" t="s">
        <v>347</v>
      </c>
      <c r="D74" s="20" t="s">
        <v>70</v>
      </c>
      <c r="E74" s="21">
        <v>404.30048621818418</v>
      </c>
      <c r="F74" s="22" t="s">
        <v>644</v>
      </c>
      <c r="G74"/>
    </row>
    <row r="75" spans="1:7" x14ac:dyDescent="0.2">
      <c r="A75" s="19">
        <v>74</v>
      </c>
      <c r="B75" s="20">
        <v>736</v>
      </c>
      <c r="C75" s="20" t="s">
        <v>348</v>
      </c>
      <c r="D75" s="20" t="s">
        <v>70</v>
      </c>
      <c r="E75" s="21">
        <v>369.87655731290579</v>
      </c>
      <c r="F75" s="22" t="s">
        <v>644</v>
      </c>
      <c r="G75"/>
    </row>
    <row r="76" spans="1:7" x14ac:dyDescent="0.2">
      <c r="A76" s="19">
        <v>75</v>
      </c>
      <c r="B76" s="20">
        <v>749</v>
      </c>
      <c r="C76" s="20" t="s">
        <v>349</v>
      </c>
      <c r="D76" s="20" t="s">
        <v>2</v>
      </c>
      <c r="E76" s="21">
        <v>130.19745373353359</v>
      </c>
      <c r="F76" s="22" t="s">
        <v>644</v>
      </c>
      <c r="G76"/>
    </row>
    <row r="77" spans="1:7" x14ac:dyDescent="0.2">
      <c r="A77" s="19">
        <v>76</v>
      </c>
      <c r="B77" s="20">
        <v>779</v>
      </c>
      <c r="C77" s="20" t="s">
        <v>350</v>
      </c>
      <c r="D77" s="20" t="s">
        <v>2</v>
      </c>
      <c r="E77" s="21">
        <v>78.117053464055061</v>
      </c>
      <c r="F77" s="22" t="s">
        <v>644</v>
      </c>
      <c r="G77"/>
    </row>
    <row r="78" spans="1:7" x14ac:dyDescent="0.2">
      <c r="A78" s="19">
        <v>77</v>
      </c>
      <c r="B78" s="20">
        <v>780</v>
      </c>
      <c r="C78" s="20" t="s">
        <v>351</v>
      </c>
      <c r="D78" s="20" t="s">
        <v>2</v>
      </c>
      <c r="E78" s="21">
        <v>77.480078073218465</v>
      </c>
      <c r="F78" s="22" t="s">
        <v>644</v>
      </c>
      <c r="G78"/>
    </row>
    <row r="79" spans="1:7" x14ac:dyDescent="0.2">
      <c r="A79" s="19">
        <v>78</v>
      </c>
      <c r="B79" s="20">
        <v>781</v>
      </c>
      <c r="C79" s="20" t="s">
        <v>352</v>
      </c>
      <c r="D79" s="20" t="s">
        <v>2</v>
      </c>
      <c r="E79" s="21">
        <v>913.27177357673645</v>
      </c>
      <c r="F79" s="22" t="s">
        <v>644</v>
      </c>
      <c r="G79"/>
    </row>
    <row r="80" spans="1:7" x14ac:dyDescent="0.2">
      <c r="A80" s="19">
        <v>79</v>
      </c>
      <c r="B80" s="20">
        <v>782</v>
      </c>
      <c r="C80" s="20" t="s">
        <v>353</v>
      </c>
      <c r="D80" s="20" t="s">
        <v>165</v>
      </c>
      <c r="E80" s="21">
        <v>4663.1637098647152</v>
      </c>
      <c r="F80" s="22" t="s">
        <v>644</v>
      </c>
      <c r="G80"/>
    </row>
    <row r="81" spans="1:7" x14ac:dyDescent="0.2">
      <c r="A81" s="19">
        <v>80</v>
      </c>
      <c r="B81" s="20">
        <v>783</v>
      </c>
      <c r="C81" s="20" t="s">
        <v>354</v>
      </c>
      <c r="D81" s="20" t="s">
        <v>165</v>
      </c>
      <c r="E81" s="21">
        <v>4401.0681921032374</v>
      </c>
      <c r="F81" s="22" t="s">
        <v>644</v>
      </c>
      <c r="G81"/>
    </row>
    <row r="82" spans="1:7" x14ac:dyDescent="0.2">
      <c r="A82" s="19">
        <v>81</v>
      </c>
      <c r="B82" s="20">
        <v>788</v>
      </c>
      <c r="C82" s="20" t="s">
        <v>355</v>
      </c>
      <c r="D82" s="20" t="s">
        <v>2</v>
      </c>
      <c r="E82" s="21">
        <v>1305.8970973663961</v>
      </c>
      <c r="F82" s="22" t="s">
        <v>644</v>
      </c>
      <c r="G82"/>
    </row>
    <row r="83" spans="1:7" x14ac:dyDescent="0.2">
      <c r="A83" s="19">
        <v>82</v>
      </c>
      <c r="B83" s="20">
        <v>789</v>
      </c>
      <c r="C83" s="20" t="s">
        <v>356</v>
      </c>
      <c r="D83" s="20" t="s">
        <v>2</v>
      </c>
      <c r="E83" s="21">
        <v>341.10614609718323</v>
      </c>
      <c r="F83" s="22" t="s">
        <v>644</v>
      </c>
      <c r="G83"/>
    </row>
    <row r="84" spans="1:7" x14ac:dyDescent="0.2">
      <c r="A84" s="19">
        <v>83</v>
      </c>
      <c r="B84" s="20">
        <v>790</v>
      </c>
      <c r="C84" s="20" t="s">
        <v>357</v>
      </c>
      <c r="D84" s="20" t="s">
        <v>2</v>
      </c>
      <c r="E84" s="21">
        <v>741.81344161531888</v>
      </c>
      <c r="F84" s="22" t="s">
        <v>644</v>
      </c>
      <c r="G84"/>
    </row>
    <row r="85" spans="1:7" x14ac:dyDescent="0.2">
      <c r="A85" s="19">
        <v>84</v>
      </c>
      <c r="B85" s="20">
        <v>791</v>
      </c>
      <c r="C85" s="20" t="s">
        <v>358</v>
      </c>
      <c r="D85" s="20" t="s">
        <v>2</v>
      </c>
      <c r="E85" s="21">
        <v>863.86328071216121</v>
      </c>
      <c r="F85" s="22" t="s">
        <v>644</v>
      </c>
      <c r="G85"/>
    </row>
    <row r="86" spans="1:7" x14ac:dyDescent="0.2">
      <c r="A86" s="19">
        <v>85</v>
      </c>
      <c r="B86" s="20">
        <v>802</v>
      </c>
      <c r="C86" s="20" t="s">
        <v>359</v>
      </c>
      <c r="D86" s="20" t="s">
        <v>2</v>
      </c>
      <c r="E86" s="21">
        <v>9825.0262118851642</v>
      </c>
      <c r="F86" s="22" t="s">
        <v>644</v>
      </c>
      <c r="G86"/>
    </row>
    <row r="87" spans="1:7" x14ac:dyDescent="0.2">
      <c r="A87" s="19">
        <v>86</v>
      </c>
      <c r="B87" s="20">
        <v>812</v>
      </c>
      <c r="C87" s="20" t="s">
        <v>360</v>
      </c>
      <c r="D87" s="20" t="s">
        <v>2</v>
      </c>
      <c r="E87" s="21">
        <v>715.28220575302839</v>
      </c>
      <c r="F87" s="22" t="s">
        <v>644</v>
      </c>
      <c r="G87"/>
    </row>
    <row r="88" spans="1:7" x14ac:dyDescent="0.2">
      <c r="A88" s="19">
        <v>87</v>
      </c>
      <c r="B88" s="20">
        <v>813</v>
      </c>
      <c r="C88" s="20" t="s">
        <v>361</v>
      </c>
      <c r="D88" s="20" t="s">
        <v>2</v>
      </c>
      <c r="E88" s="21">
        <v>429.14436416141689</v>
      </c>
      <c r="F88" s="22" t="s">
        <v>644</v>
      </c>
      <c r="G88"/>
    </row>
    <row r="89" spans="1:7" x14ac:dyDescent="0.2">
      <c r="A89" s="19">
        <v>88</v>
      </c>
      <c r="B89" s="20">
        <v>815</v>
      </c>
      <c r="C89" s="20" t="s">
        <v>362</v>
      </c>
      <c r="D89" s="20" t="s">
        <v>2</v>
      </c>
      <c r="E89" s="21">
        <v>703.94698347151279</v>
      </c>
      <c r="F89" s="22" t="s">
        <v>644</v>
      </c>
      <c r="G89"/>
    </row>
    <row r="90" spans="1:7" x14ac:dyDescent="0.2">
      <c r="A90" s="19">
        <v>89</v>
      </c>
      <c r="B90" s="20">
        <v>817</v>
      </c>
      <c r="C90" s="20" t="s">
        <v>363</v>
      </c>
      <c r="D90" s="20" t="s">
        <v>2</v>
      </c>
      <c r="E90" s="21">
        <v>1059.0557261258359</v>
      </c>
      <c r="F90" s="22" t="s">
        <v>644</v>
      </c>
      <c r="G90"/>
    </row>
    <row r="91" spans="1:7" x14ac:dyDescent="0.2">
      <c r="A91" s="19">
        <v>90</v>
      </c>
      <c r="B91" s="20">
        <v>818</v>
      </c>
      <c r="C91" s="20" t="s">
        <v>364</v>
      </c>
      <c r="D91" s="20" t="s">
        <v>2</v>
      </c>
      <c r="E91" s="21">
        <v>1384.2527695223689</v>
      </c>
      <c r="F91" s="22" t="s">
        <v>644</v>
      </c>
      <c r="G91"/>
    </row>
    <row r="92" spans="1:7" x14ac:dyDescent="0.2">
      <c r="A92" s="19">
        <v>91</v>
      </c>
      <c r="B92" s="20">
        <v>819</v>
      </c>
      <c r="C92" s="20" t="s">
        <v>365</v>
      </c>
      <c r="D92" s="20" t="s">
        <v>2</v>
      </c>
      <c r="E92" s="21">
        <v>2482.4091683500451</v>
      </c>
      <c r="F92" s="22" t="s">
        <v>644</v>
      </c>
      <c r="G92"/>
    </row>
    <row r="93" spans="1:7" x14ac:dyDescent="0.2">
      <c r="A93" s="19">
        <v>92</v>
      </c>
      <c r="B93" s="20">
        <v>820</v>
      </c>
      <c r="C93" s="20" t="s">
        <v>366</v>
      </c>
      <c r="D93" s="20" t="s">
        <v>2</v>
      </c>
      <c r="E93" s="21">
        <v>616.76579006016254</v>
      </c>
      <c r="F93" s="22" t="s">
        <v>644</v>
      </c>
      <c r="G93"/>
    </row>
    <row r="94" spans="1:7" x14ac:dyDescent="0.2">
      <c r="A94" s="19">
        <v>93</v>
      </c>
      <c r="B94" s="20">
        <v>825</v>
      </c>
      <c r="C94" s="20" t="s">
        <v>367</v>
      </c>
      <c r="D94" s="20" t="s">
        <v>70</v>
      </c>
      <c r="E94" s="21">
        <v>281.11029781401157</v>
      </c>
      <c r="F94" s="22" t="s">
        <v>644</v>
      </c>
      <c r="G94"/>
    </row>
    <row r="95" spans="1:7" x14ac:dyDescent="0.2">
      <c r="A95" s="19">
        <v>94</v>
      </c>
      <c r="B95" s="20">
        <v>827</v>
      </c>
      <c r="C95" s="20" t="s">
        <v>368</v>
      </c>
      <c r="D95" s="20" t="s">
        <v>2</v>
      </c>
      <c r="E95" s="21">
        <v>613.45836435630918</v>
      </c>
      <c r="F95" s="22" t="s">
        <v>644</v>
      </c>
      <c r="G95"/>
    </row>
    <row r="96" spans="1:7" x14ac:dyDescent="0.2">
      <c r="A96" s="19">
        <v>95</v>
      </c>
      <c r="B96" s="20">
        <v>828</v>
      </c>
      <c r="C96" s="20" t="s">
        <v>369</v>
      </c>
      <c r="D96" s="20" t="s">
        <v>2</v>
      </c>
      <c r="E96" s="21">
        <v>737.49130690470338</v>
      </c>
      <c r="F96" s="22" t="s">
        <v>644</v>
      </c>
      <c r="G96"/>
    </row>
    <row r="97" spans="1:7" x14ac:dyDescent="0.2">
      <c r="A97" s="19">
        <v>96</v>
      </c>
      <c r="B97" s="20">
        <v>829</v>
      </c>
      <c r="C97" s="20" t="s">
        <v>370</v>
      </c>
      <c r="D97" s="20" t="s">
        <v>2</v>
      </c>
      <c r="E97" s="21">
        <v>97.871435715816915</v>
      </c>
      <c r="F97" s="22" t="s">
        <v>644</v>
      </c>
      <c r="G97"/>
    </row>
    <row r="98" spans="1:7" x14ac:dyDescent="0.2">
      <c r="A98" s="19">
        <v>97</v>
      </c>
      <c r="B98" s="20">
        <v>831</v>
      </c>
      <c r="C98" s="20" t="s">
        <v>371</v>
      </c>
      <c r="D98" s="20" t="s">
        <v>2</v>
      </c>
      <c r="E98" s="21">
        <v>1226.7884334551641</v>
      </c>
      <c r="F98" s="22" t="s">
        <v>644</v>
      </c>
      <c r="G98"/>
    </row>
    <row r="99" spans="1:7" x14ac:dyDescent="0.2">
      <c r="A99" s="19">
        <v>98</v>
      </c>
      <c r="B99" s="20">
        <v>832</v>
      </c>
      <c r="C99" s="20" t="s">
        <v>372</v>
      </c>
      <c r="D99" s="20" t="s">
        <v>2</v>
      </c>
      <c r="E99" s="21">
        <v>1115.334831193089</v>
      </c>
      <c r="F99" s="22" t="s">
        <v>644</v>
      </c>
      <c r="G99"/>
    </row>
    <row r="100" spans="1:7" x14ac:dyDescent="0.2">
      <c r="A100" s="19">
        <v>99</v>
      </c>
      <c r="B100" s="20">
        <v>833</v>
      </c>
      <c r="C100" s="20" t="s">
        <v>373</v>
      </c>
      <c r="D100" s="20" t="s">
        <v>2</v>
      </c>
      <c r="E100" s="21">
        <v>569.4020952694118</v>
      </c>
      <c r="F100" s="22" t="s">
        <v>644</v>
      </c>
      <c r="G100"/>
    </row>
    <row r="101" spans="1:7" x14ac:dyDescent="0.2">
      <c r="A101" s="19">
        <v>100</v>
      </c>
      <c r="B101" s="20">
        <v>834</v>
      </c>
      <c r="C101" s="20" t="s">
        <v>374</v>
      </c>
      <c r="D101" s="20" t="s">
        <v>2</v>
      </c>
      <c r="E101" s="21">
        <v>336.79769605398178</v>
      </c>
      <c r="F101" s="22" t="s">
        <v>644</v>
      </c>
      <c r="G101"/>
    </row>
    <row r="102" spans="1:7" x14ac:dyDescent="0.2">
      <c r="A102" s="19">
        <v>101</v>
      </c>
      <c r="B102" s="20">
        <v>841</v>
      </c>
      <c r="C102" s="20" t="s">
        <v>375</v>
      </c>
      <c r="D102" s="20" t="s">
        <v>2</v>
      </c>
      <c r="E102" s="21">
        <v>362.97303245868528</v>
      </c>
      <c r="F102" s="22" t="s">
        <v>644</v>
      </c>
      <c r="G102"/>
    </row>
    <row r="103" spans="1:7" x14ac:dyDescent="0.2">
      <c r="A103" s="19">
        <v>102</v>
      </c>
      <c r="B103" s="20">
        <v>843</v>
      </c>
      <c r="C103" s="20" t="s">
        <v>376</v>
      </c>
      <c r="D103" s="20" t="s">
        <v>177</v>
      </c>
      <c r="E103" s="21">
        <v>959.78194425906986</v>
      </c>
      <c r="F103" s="22" t="s">
        <v>644</v>
      </c>
      <c r="G103"/>
    </row>
    <row r="104" spans="1:7" x14ac:dyDescent="0.2">
      <c r="A104" s="19">
        <v>103</v>
      </c>
      <c r="B104" s="20">
        <v>846</v>
      </c>
      <c r="C104" s="20" t="s">
        <v>377</v>
      </c>
      <c r="D104" s="20" t="s">
        <v>70</v>
      </c>
      <c r="E104" s="21">
        <v>947.28611777735932</v>
      </c>
      <c r="F104" s="22" t="s">
        <v>644</v>
      </c>
      <c r="G104"/>
    </row>
    <row r="105" spans="1:7" x14ac:dyDescent="0.2">
      <c r="A105" s="19">
        <v>104</v>
      </c>
      <c r="B105" s="20">
        <v>854</v>
      </c>
      <c r="C105" s="20" t="s">
        <v>378</v>
      </c>
      <c r="D105" s="20" t="s">
        <v>2</v>
      </c>
      <c r="E105" s="21">
        <v>96.848380634561181</v>
      </c>
      <c r="F105" s="22" t="s">
        <v>644</v>
      </c>
      <c r="G105"/>
    </row>
    <row r="106" spans="1:7" x14ac:dyDescent="0.2">
      <c r="A106" s="19">
        <v>105</v>
      </c>
      <c r="B106" s="20">
        <v>855</v>
      </c>
      <c r="C106" s="20" t="s">
        <v>379</v>
      </c>
      <c r="D106" s="20" t="s">
        <v>2</v>
      </c>
      <c r="E106" s="21">
        <v>73.394828850403428</v>
      </c>
      <c r="F106" s="22" t="s">
        <v>644</v>
      </c>
      <c r="G106"/>
    </row>
    <row r="107" spans="1:7" x14ac:dyDescent="0.2">
      <c r="A107" s="19">
        <v>106</v>
      </c>
      <c r="B107" s="20">
        <v>856</v>
      </c>
      <c r="C107" s="20" t="s">
        <v>380</v>
      </c>
      <c r="D107" s="20" t="s">
        <v>2</v>
      </c>
      <c r="E107" s="21">
        <v>96.381870178505778</v>
      </c>
      <c r="F107" s="22" t="s">
        <v>644</v>
      </c>
      <c r="G107"/>
    </row>
    <row r="108" spans="1:7" x14ac:dyDescent="0.2">
      <c r="A108" s="19">
        <v>107</v>
      </c>
      <c r="B108" s="20">
        <v>857</v>
      </c>
      <c r="C108" s="20" t="s">
        <v>381</v>
      </c>
      <c r="D108" s="20" t="s">
        <v>2</v>
      </c>
      <c r="E108" s="21">
        <v>222.485716028139</v>
      </c>
      <c r="F108" s="22" t="s">
        <v>644</v>
      </c>
      <c r="G108"/>
    </row>
    <row r="109" spans="1:7" x14ac:dyDescent="0.2">
      <c r="A109" s="19">
        <v>108</v>
      </c>
      <c r="B109" s="20">
        <v>862</v>
      </c>
      <c r="C109" s="20" t="s">
        <v>382</v>
      </c>
      <c r="D109" s="20" t="s">
        <v>70</v>
      </c>
      <c r="E109" s="21">
        <v>1124.423521842808</v>
      </c>
      <c r="F109" s="22" t="s">
        <v>644</v>
      </c>
      <c r="G109"/>
    </row>
    <row r="110" spans="1:7" x14ac:dyDescent="0.2">
      <c r="A110" s="19">
        <v>109</v>
      </c>
      <c r="B110" s="20">
        <v>864</v>
      </c>
      <c r="C110" s="20" t="s">
        <v>383</v>
      </c>
      <c r="D110" s="20" t="s">
        <v>70</v>
      </c>
      <c r="E110" s="21">
        <v>350.48283094167709</v>
      </c>
      <c r="F110" s="22" t="s">
        <v>644</v>
      </c>
      <c r="G110"/>
    </row>
    <row r="111" spans="1:7" x14ac:dyDescent="0.2">
      <c r="A111" s="19">
        <v>110</v>
      </c>
      <c r="B111" s="20">
        <v>865</v>
      </c>
      <c r="C111" s="20" t="s">
        <v>384</v>
      </c>
      <c r="D111" s="20" t="s">
        <v>70</v>
      </c>
      <c r="E111" s="21">
        <v>338.49329798109829</v>
      </c>
      <c r="F111" s="22" t="s">
        <v>644</v>
      </c>
      <c r="G111"/>
    </row>
    <row r="112" spans="1:7" x14ac:dyDescent="0.2">
      <c r="A112" s="19">
        <v>111</v>
      </c>
      <c r="B112" s="20">
        <v>867</v>
      </c>
      <c r="C112" s="20" t="s">
        <v>385</v>
      </c>
      <c r="D112" s="20" t="s">
        <v>70</v>
      </c>
      <c r="E112" s="21">
        <v>231.6583496183157</v>
      </c>
      <c r="F112" s="22" t="s">
        <v>644</v>
      </c>
      <c r="G112"/>
    </row>
    <row r="113" spans="1:7" x14ac:dyDescent="0.2">
      <c r="A113" s="19">
        <v>112</v>
      </c>
      <c r="B113" s="20">
        <v>868</v>
      </c>
      <c r="C113" s="20" t="s">
        <v>386</v>
      </c>
      <c r="D113" s="20" t="s">
        <v>70</v>
      </c>
      <c r="E113" s="21">
        <v>135.5179068855941</v>
      </c>
      <c r="F113" s="22" t="s">
        <v>644</v>
      </c>
      <c r="G113"/>
    </row>
    <row r="114" spans="1:7" x14ac:dyDescent="0.2">
      <c r="A114" s="19">
        <v>113</v>
      </c>
      <c r="B114" s="20">
        <v>875</v>
      </c>
      <c r="C114" s="20" t="s">
        <v>387</v>
      </c>
      <c r="D114" s="20" t="s">
        <v>70</v>
      </c>
      <c r="E114" s="21">
        <v>66.55567065672949</v>
      </c>
      <c r="F114" s="22" t="s">
        <v>644</v>
      </c>
      <c r="G114"/>
    </row>
    <row r="115" spans="1:7" x14ac:dyDescent="0.2">
      <c r="A115" s="19">
        <v>114</v>
      </c>
      <c r="B115" s="20">
        <v>877</v>
      </c>
      <c r="C115" s="20" t="s">
        <v>388</v>
      </c>
      <c r="D115" s="20" t="s">
        <v>70</v>
      </c>
      <c r="E115" s="21">
        <v>1151.1217920333149</v>
      </c>
      <c r="F115" s="22" t="s">
        <v>644</v>
      </c>
      <c r="G115"/>
    </row>
    <row r="116" spans="1:7" x14ac:dyDescent="0.2">
      <c r="A116" s="19">
        <v>115</v>
      </c>
      <c r="B116" s="20">
        <v>878</v>
      </c>
      <c r="C116" s="20" t="s">
        <v>389</v>
      </c>
      <c r="D116" s="20" t="s">
        <v>70</v>
      </c>
      <c r="E116" s="21">
        <v>418.01203242689371</v>
      </c>
      <c r="F116" s="22" t="s">
        <v>644</v>
      </c>
      <c r="G116"/>
    </row>
    <row r="117" spans="1:7" x14ac:dyDescent="0.2">
      <c r="A117" s="19">
        <v>116</v>
      </c>
      <c r="B117" s="20">
        <v>880</v>
      </c>
      <c r="C117" s="20" t="s">
        <v>390</v>
      </c>
      <c r="D117" s="20" t="s">
        <v>2</v>
      </c>
      <c r="E117" s="21">
        <v>590.16658596787602</v>
      </c>
      <c r="F117" s="22" t="s">
        <v>644</v>
      </c>
      <c r="G117"/>
    </row>
    <row r="118" spans="1:7" x14ac:dyDescent="0.2">
      <c r="A118" s="19">
        <v>117</v>
      </c>
      <c r="B118" s="20">
        <v>881</v>
      </c>
      <c r="C118" s="20" t="s">
        <v>391</v>
      </c>
      <c r="D118" s="20" t="s">
        <v>2</v>
      </c>
      <c r="E118" s="21">
        <v>17.835258440580219</v>
      </c>
      <c r="F118" s="22" t="s">
        <v>644</v>
      </c>
      <c r="G118"/>
    </row>
    <row r="119" spans="1:7" x14ac:dyDescent="0.2">
      <c r="A119" s="19">
        <v>118</v>
      </c>
      <c r="B119" s="20">
        <v>882</v>
      </c>
      <c r="C119" s="20" t="s">
        <v>392</v>
      </c>
      <c r="D119" s="20" t="s">
        <v>2</v>
      </c>
      <c r="E119" s="21">
        <v>447.21314664138481</v>
      </c>
      <c r="F119" s="22" t="s">
        <v>644</v>
      </c>
      <c r="G119"/>
    </row>
    <row r="120" spans="1:7" x14ac:dyDescent="0.2">
      <c r="A120" s="19">
        <v>119</v>
      </c>
      <c r="B120" s="20">
        <v>883</v>
      </c>
      <c r="C120" s="20" t="s">
        <v>393</v>
      </c>
      <c r="D120" s="20" t="s">
        <v>2</v>
      </c>
      <c r="E120" s="21">
        <v>344.40646981680771</v>
      </c>
      <c r="F120" s="22" t="s">
        <v>644</v>
      </c>
      <c r="G120"/>
    </row>
    <row r="121" spans="1:7" x14ac:dyDescent="0.2">
      <c r="A121" s="19">
        <v>120</v>
      </c>
      <c r="B121" s="20">
        <v>887</v>
      </c>
      <c r="C121" s="20" t="s">
        <v>394</v>
      </c>
      <c r="D121" s="20" t="s">
        <v>70</v>
      </c>
      <c r="E121" s="21">
        <v>315.69299111515278</v>
      </c>
      <c r="F121" s="22" t="s">
        <v>644</v>
      </c>
      <c r="G121"/>
    </row>
    <row r="122" spans="1:7" x14ac:dyDescent="0.2">
      <c r="A122" s="19">
        <v>121</v>
      </c>
      <c r="B122" s="20">
        <v>889</v>
      </c>
      <c r="C122" s="20" t="s">
        <v>395</v>
      </c>
      <c r="D122" s="20" t="s">
        <v>70</v>
      </c>
      <c r="E122" s="21">
        <v>628.66206396231428</v>
      </c>
      <c r="F122" s="22" t="s">
        <v>644</v>
      </c>
      <c r="G122"/>
    </row>
    <row r="123" spans="1:7" x14ac:dyDescent="0.2">
      <c r="A123" s="19">
        <v>122</v>
      </c>
      <c r="B123" s="20">
        <v>890</v>
      </c>
      <c r="C123" s="20" t="s">
        <v>396</v>
      </c>
      <c r="D123" s="20" t="s">
        <v>70</v>
      </c>
      <c r="E123" s="21">
        <v>543.33926684729158</v>
      </c>
      <c r="F123" s="22" t="s">
        <v>644</v>
      </c>
      <c r="G123"/>
    </row>
    <row r="124" spans="1:7" x14ac:dyDescent="0.2">
      <c r="A124" s="19">
        <v>123</v>
      </c>
      <c r="B124" s="20">
        <v>897</v>
      </c>
      <c r="C124" s="20" t="s">
        <v>397</v>
      </c>
      <c r="D124" s="20" t="s">
        <v>2</v>
      </c>
      <c r="E124" s="21">
        <v>1868.5686284146541</v>
      </c>
      <c r="F124" s="22" t="s">
        <v>644</v>
      </c>
      <c r="G124"/>
    </row>
    <row r="125" spans="1:7" x14ac:dyDescent="0.2">
      <c r="A125" s="19">
        <v>124</v>
      </c>
      <c r="B125" s="20">
        <v>910</v>
      </c>
      <c r="C125" s="20" t="s">
        <v>398</v>
      </c>
      <c r="D125" s="20" t="s">
        <v>2</v>
      </c>
      <c r="E125" s="21">
        <v>1003.873181628063</v>
      </c>
      <c r="F125" s="22" t="s">
        <v>644</v>
      </c>
      <c r="G125"/>
    </row>
    <row r="126" spans="1:7" x14ac:dyDescent="0.2">
      <c r="A126" s="19">
        <v>125</v>
      </c>
      <c r="B126" s="20">
        <v>914</v>
      </c>
      <c r="C126" s="20" t="s">
        <v>399</v>
      </c>
      <c r="D126" s="20" t="s">
        <v>177</v>
      </c>
      <c r="E126" s="21">
        <v>1133.2353026941421</v>
      </c>
      <c r="F126" s="22" t="s">
        <v>644</v>
      </c>
      <c r="G126"/>
    </row>
    <row r="127" spans="1:7" x14ac:dyDescent="0.2">
      <c r="A127" s="19">
        <v>126</v>
      </c>
      <c r="B127" s="20">
        <v>918</v>
      </c>
      <c r="C127" s="20" t="s">
        <v>400</v>
      </c>
      <c r="D127" s="20" t="s">
        <v>70</v>
      </c>
      <c r="E127" s="21">
        <v>406.8814799990505</v>
      </c>
      <c r="F127" s="22" t="s">
        <v>644</v>
      </c>
      <c r="G127"/>
    </row>
    <row r="128" spans="1:7" x14ac:dyDescent="0.2">
      <c r="A128" s="19">
        <v>127</v>
      </c>
      <c r="B128" s="20">
        <v>923</v>
      </c>
      <c r="C128" s="20" t="s">
        <v>401</v>
      </c>
      <c r="D128" s="20" t="s">
        <v>2</v>
      </c>
      <c r="E128" s="21">
        <v>6984.8991579208523</v>
      </c>
      <c r="F128" s="22" t="s">
        <v>644</v>
      </c>
      <c r="G128"/>
    </row>
    <row r="129" spans="1:7" x14ac:dyDescent="0.2">
      <c r="A129" s="19">
        <v>128</v>
      </c>
      <c r="B129" s="20">
        <v>924</v>
      </c>
      <c r="C129" s="20" t="s">
        <v>402</v>
      </c>
      <c r="D129" s="20" t="s">
        <v>2</v>
      </c>
      <c r="E129" s="21">
        <v>1171.10333801806</v>
      </c>
      <c r="F129" s="22" t="s">
        <v>644</v>
      </c>
      <c r="G129"/>
    </row>
    <row r="130" spans="1:7" x14ac:dyDescent="0.2">
      <c r="A130" s="19">
        <v>129</v>
      </c>
      <c r="B130" s="20">
        <v>925</v>
      </c>
      <c r="C130" s="20" t="s">
        <v>403</v>
      </c>
      <c r="D130" s="20" t="s">
        <v>2</v>
      </c>
      <c r="E130" s="21">
        <v>2664.4687364846468</v>
      </c>
      <c r="F130" s="22" t="s">
        <v>644</v>
      </c>
      <c r="G130"/>
    </row>
    <row r="131" spans="1:7" x14ac:dyDescent="0.2">
      <c r="A131" s="19">
        <v>130</v>
      </c>
      <c r="B131" s="20">
        <v>930</v>
      </c>
      <c r="C131" s="20" t="s">
        <v>404</v>
      </c>
      <c r="D131" s="20" t="s">
        <v>2</v>
      </c>
      <c r="E131" s="21">
        <v>939.83412118256092</v>
      </c>
      <c r="F131" s="22" t="s">
        <v>644</v>
      </c>
      <c r="G131"/>
    </row>
    <row r="132" spans="1:7" x14ac:dyDescent="0.2">
      <c r="A132" s="19">
        <v>131</v>
      </c>
      <c r="B132" s="20">
        <v>931</v>
      </c>
      <c r="C132" s="20" t="s">
        <v>405</v>
      </c>
      <c r="D132" s="20" t="s">
        <v>2</v>
      </c>
      <c r="E132" s="21">
        <v>240.4996092533693</v>
      </c>
      <c r="F132" s="22" t="s">
        <v>644</v>
      </c>
      <c r="G132"/>
    </row>
    <row r="133" spans="1:7" x14ac:dyDescent="0.2">
      <c r="A133" s="19">
        <v>132</v>
      </c>
      <c r="B133" s="20">
        <v>932</v>
      </c>
      <c r="C133" s="20" t="s">
        <v>406</v>
      </c>
      <c r="D133" s="20" t="s">
        <v>2</v>
      </c>
      <c r="E133" s="21">
        <v>2267.5147934183478</v>
      </c>
      <c r="F133" s="22" t="s">
        <v>644</v>
      </c>
      <c r="G133"/>
    </row>
    <row r="134" spans="1:7" x14ac:dyDescent="0.2">
      <c r="A134" s="19">
        <v>133</v>
      </c>
      <c r="B134" s="20">
        <v>936</v>
      </c>
      <c r="C134" s="20" t="s">
        <v>407</v>
      </c>
      <c r="D134" s="20" t="s">
        <v>2</v>
      </c>
      <c r="E134" s="21">
        <v>1554.5664903870779</v>
      </c>
      <c r="F134" s="22" t="s">
        <v>644</v>
      </c>
      <c r="G134"/>
    </row>
    <row r="135" spans="1:7" x14ac:dyDescent="0.2">
      <c r="A135" s="19">
        <v>134</v>
      </c>
      <c r="B135" s="20">
        <v>937</v>
      </c>
      <c r="C135" s="20" t="s">
        <v>408</v>
      </c>
      <c r="D135" s="20" t="s">
        <v>2</v>
      </c>
      <c r="E135" s="21">
        <v>1890.358930416405</v>
      </c>
      <c r="F135" s="22" t="s">
        <v>644</v>
      </c>
      <c r="G135"/>
    </row>
    <row r="136" spans="1:7" x14ac:dyDescent="0.2">
      <c r="A136" s="19">
        <v>135</v>
      </c>
      <c r="B136" s="20">
        <v>943</v>
      </c>
      <c r="C136" s="20" t="s">
        <v>409</v>
      </c>
      <c r="D136" s="20" t="s">
        <v>2</v>
      </c>
      <c r="E136" s="21">
        <v>1525.1788792335431</v>
      </c>
      <c r="F136" s="22" t="s">
        <v>644</v>
      </c>
      <c r="G136"/>
    </row>
    <row r="137" spans="1:7" x14ac:dyDescent="0.2">
      <c r="A137" s="19">
        <v>136</v>
      </c>
      <c r="B137" s="20">
        <v>947</v>
      </c>
      <c r="C137" s="20" t="s">
        <v>410</v>
      </c>
      <c r="D137" s="20" t="s">
        <v>2</v>
      </c>
      <c r="E137" s="21">
        <v>1233.377364711137</v>
      </c>
      <c r="F137" s="22" t="s">
        <v>644</v>
      </c>
      <c r="G137"/>
    </row>
    <row r="138" spans="1:7" x14ac:dyDescent="0.2">
      <c r="A138" s="19">
        <v>137</v>
      </c>
      <c r="B138" s="20">
        <v>948</v>
      </c>
      <c r="C138" s="20" t="s">
        <v>411</v>
      </c>
      <c r="D138" s="20" t="s">
        <v>2</v>
      </c>
      <c r="E138" s="21">
        <v>1409.3272754661739</v>
      </c>
      <c r="F138" s="22" t="s">
        <v>644</v>
      </c>
      <c r="G138"/>
    </row>
    <row r="139" spans="1:7" x14ac:dyDescent="0.2">
      <c r="A139" s="19">
        <v>138</v>
      </c>
      <c r="B139" s="20">
        <v>951</v>
      </c>
      <c r="C139" s="20" t="s">
        <v>412</v>
      </c>
      <c r="D139" s="20" t="s">
        <v>70</v>
      </c>
      <c r="E139" s="21">
        <v>1018.115386949386</v>
      </c>
      <c r="F139" s="22" t="s">
        <v>644</v>
      </c>
      <c r="G139"/>
    </row>
    <row r="140" spans="1:7" x14ac:dyDescent="0.2">
      <c r="A140" s="19">
        <v>139</v>
      </c>
      <c r="B140" s="20">
        <v>963</v>
      </c>
      <c r="C140" s="20" t="s">
        <v>413</v>
      </c>
      <c r="D140" s="20" t="s">
        <v>2</v>
      </c>
      <c r="E140" s="21">
        <v>1157.6308413594959</v>
      </c>
      <c r="F140" s="22" t="s">
        <v>644</v>
      </c>
      <c r="G140"/>
    </row>
    <row r="141" spans="1:7" x14ac:dyDescent="0.2">
      <c r="A141" s="19">
        <v>140</v>
      </c>
      <c r="B141" s="20">
        <v>970</v>
      </c>
      <c r="C141" s="20" t="s">
        <v>414</v>
      </c>
      <c r="D141" s="20" t="s">
        <v>70</v>
      </c>
      <c r="E141" s="21">
        <v>516.6881365031004</v>
      </c>
      <c r="F141" s="22" t="s">
        <v>644</v>
      </c>
      <c r="G141"/>
    </row>
    <row r="142" spans="1:7" x14ac:dyDescent="0.2">
      <c r="A142" s="19">
        <v>141</v>
      </c>
      <c r="B142" s="20">
        <v>971</v>
      </c>
      <c r="C142" s="20" t="s">
        <v>415</v>
      </c>
      <c r="D142" s="20" t="s">
        <v>70</v>
      </c>
      <c r="E142" s="21">
        <v>596.20476639270782</v>
      </c>
      <c r="F142" s="22" t="s">
        <v>644</v>
      </c>
      <c r="G142"/>
    </row>
    <row r="143" spans="1:7" x14ac:dyDescent="0.2">
      <c r="A143" s="19">
        <v>142</v>
      </c>
      <c r="B143" s="20">
        <v>972</v>
      </c>
      <c r="C143" s="20" t="s">
        <v>416</v>
      </c>
      <c r="D143" s="20" t="s">
        <v>70</v>
      </c>
      <c r="E143" s="21">
        <v>685.41474610567093</v>
      </c>
      <c r="F143" s="22" t="s">
        <v>644</v>
      </c>
      <c r="G143"/>
    </row>
    <row r="144" spans="1:7" x14ac:dyDescent="0.2">
      <c r="A144" s="19">
        <v>143</v>
      </c>
      <c r="B144" s="20">
        <v>991</v>
      </c>
      <c r="C144" s="20" t="s">
        <v>417</v>
      </c>
      <c r="D144" s="20" t="s">
        <v>2</v>
      </c>
      <c r="E144" s="21">
        <v>1066.0736442245541</v>
      </c>
      <c r="F144" s="22" t="s">
        <v>644</v>
      </c>
      <c r="G144"/>
    </row>
    <row r="145" spans="1:7" x14ac:dyDescent="0.2">
      <c r="A145" s="19">
        <v>144</v>
      </c>
      <c r="B145" s="20">
        <v>1004</v>
      </c>
      <c r="C145" s="20" t="s">
        <v>418</v>
      </c>
      <c r="D145" s="20" t="s">
        <v>2</v>
      </c>
      <c r="E145" s="21">
        <v>6118.1595792658627</v>
      </c>
      <c r="F145" s="22" t="s">
        <v>644</v>
      </c>
      <c r="G145"/>
    </row>
    <row r="146" spans="1:7" x14ac:dyDescent="0.2">
      <c r="A146" s="19">
        <v>145</v>
      </c>
      <c r="B146" s="20">
        <v>1009</v>
      </c>
      <c r="C146" s="20" t="s">
        <v>419</v>
      </c>
      <c r="D146" s="20" t="s">
        <v>70</v>
      </c>
      <c r="E146" s="21">
        <v>345.4218236473389</v>
      </c>
      <c r="F146" s="22" t="s">
        <v>644</v>
      </c>
      <c r="G146"/>
    </row>
    <row r="147" spans="1:7" x14ac:dyDescent="0.2">
      <c r="A147" s="19">
        <v>146</v>
      </c>
      <c r="B147" s="20">
        <v>1010</v>
      </c>
      <c r="C147" s="20" t="s">
        <v>420</v>
      </c>
      <c r="D147" s="20" t="s">
        <v>70</v>
      </c>
      <c r="E147" s="21">
        <v>1748.655969437212</v>
      </c>
      <c r="F147" s="22" t="s">
        <v>644</v>
      </c>
      <c r="G147"/>
    </row>
    <row r="148" spans="1:7" x14ac:dyDescent="0.2">
      <c r="A148" s="19">
        <v>147</v>
      </c>
      <c r="B148" s="20">
        <v>1015</v>
      </c>
      <c r="C148" s="20" t="s">
        <v>421</v>
      </c>
      <c r="D148" s="20" t="s">
        <v>70</v>
      </c>
      <c r="E148" s="21">
        <v>1804.808265105996</v>
      </c>
      <c r="F148" s="22" t="s">
        <v>644</v>
      </c>
      <c r="G148"/>
    </row>
    <row r="149" spans="1:7" x14ac:dyDescent="0.2">
      <c r="A149" s="19">
        <v>148</v>
      </c>
      <c r="B149" s="20">
        <v>1022</v>
      </c>
      <c r="C149" s="20" t="s">
        <v>422</v>
      </c>
      <c r="D149" s="20" t="s">
        <v>2</v>
      </c>
      <c r="E149" s="21">
        <v>944.1901467316784</v>
      </c>
      <c r="F149" s="22" t="s">
        <v>644</v>
      </c>
      <c r="G149"/>
    </row>
    <row r="150" spans="1:7" x14ac:dyDescent="0.2">
      <c r="A150" s="19">
        <v>149</v>
      </c>
      <c r="B150" s="20">
        <v>1027</v>
      </c>
      <c r="C150" s="20" t="s">
        <v>423</v>
      </c>
      <c r="D150" s="20" t="s">
        <v>70</v>
      </c>
      <c r="E150" s="21">
        <v>1643.096374049783</v>
      </c>
      <c r="F150" s="22" t="s">
        <v>644</v>
      </c>
      <c r="G150"/>
    </row>
    <row r="151" spans="1:7" x14ac:dyDescent="0.2">
      <c r="A151" s="19">
        <v>150</v>
      </c>
      <c r="B151" s="20">
        <v>1028</v>
      </c>
      <c r="C151" s="20" t="s">
        <v>424</v>
      </c>
      <c r="D151" s="20" t="s">
        <v>70</v>
      </c>
      <c r="E151" s="21">
        <v>1125.484421107918</v>
      </c>
      <c r="F151" s="22" t="s">
        <v>644</v>
      </c>
      <c r="G151"/>
    </row>
    <row r="152" spans="1:7" x14ac:dyDescent="0.2">
      <c r="A152" s="19">
        <v>151</v>
      </c>
      <c r="B152" s="20">
        <v>1068</v>
      </c>
      <c r="C152" s="20" t="s">
        <v>425</v>
      </c>
      <c r="D152" s="20" t="s">
        <v>165</v>
      </c>
      <c r="E152" s="21">
        <v>286.89444686938077</v>
      </c>
      <c r="F152" s="22" t="s">
        <v>644</v>
      </c>
      <c r="G152"/>
    </row>
    <row r="153" spans="1:7" x14ac:dyDescent="0.2">
      <c r="A153" s="19">
        <v>152</v>
      </c>
      <c r="B153" s="20">
        <v>1069</v>
      </c>
      <c r="C153" s="20" t="s">
        <v>426</v>
      </c>
      <c r="D153" s="20" t="s">
        <v>165</v>
      </c>
      <c r="E153" s="21">
        <v>182.6132884211838</v>
      </c>
      <c r="F153" s="22" t="s">
        <v>644</v>
      </c>
      <c r="G153"/>
    </row>
    <row r="154" spans="1:7" x14ac:dyDescent="0.2">
      <c r="A154" s="19">
        <v>153</v>
      </c>
      <c r="B154" s="20">
        <v>1076</v>
      </c>
      <c r="C154" s="20" t="s">
        <v>427</v>
      </c>
      <c r="D154" s="20" t="s">
        <v>70</v>
      </c>
      <c r="E154" s="21">
        <v>1166.6420952652461</v>
      </c>
      <c r="F154" s="22" t="s">
        <v>644</v>
      </c>
      <c r="G154"/>
    </row>
    <row r="155" spans="1:7" x14ac:dyDescent="0.2">
      <c r="A155" s="19">
        <v>154</v>
      </c>
      <c r="B155" s="20">
        <v>1077</v>
      </c>
      <c r="C155" s="20" t="s">
        <v>428</v>
      </c>
      <c r="D155" s="20" t="s">
        <v>70</v>
      </c>
      <c r="E155" s="21">
        <v>515.05455142317805</v>
      </c>
      <c r="F155" s="22" t="s">
        <v>644</v>
      </c>
      <c r="G155"/>
    </row>
    <row r="156" spans="1:7" x14ac:dyDescent="0.2">
      <c r="A156" s="19">
        <v>155</v>
      </c>
      <c r="B156" s="20">
        <v>1078</v>
      </c>
      <c r="C156" s="20" t="s">
        <v>429</v>
      </c>
      <c r="D156" s="20" t="s">
        <v>70</v>
      </c>
      <c r="E156" s="21">
        <v>448.79252377897501</v>
      </c>
      <c r="F156" s="22" t="s">
        <v>644</v>
      </c>
      <c r="G156"/>
    </row>
    <row r="157" spans="1:7" x14ac:dyDescent="0.2">
      <c r="A157" s="19">
        <v>156</v>
      </c>
      <c r="B157" s="20">
        <v>1085</v>
      </c>
      <c r="C157" s="20" t="s">
        <v>430</v>
      </c>
      <c r="D157" s="20" t="s">
        <v>70</v>
      </c>
      <c r="E157" s="21">
        <v>7469.4318010401366</v>
      </c>
      <c r="F157" s="22" t="s">
        <v>644</v>
      </c>
      <c r="G157"/>
    </row>
    <row r="158" spans="1:7" x14ac:dyDescent="0.2">
      <c r="A158" s="19">
        <v>157</v>
      </c>
      <c r="B158" s="20">
        <v>1086</v>
      </c>
      <c r="C158" s="20" t="s">
        <v>431</v>
      </c>
      <c r="D158" s="20" t="s">
        <v>70</v>
      </c>
      <c r="E158" s="21">
        <v>5650.9945098001917</v>
      </c>
      <c r="F158" s="22" t="s">
        <v>644</v>
      </c>
      <c r="G158"/>
    </row>
    <row r="159" spans="1:7" x14ac:dyDescent="0.2">
      <c r="A159" s="19">
        <v>158</v>
      </c>
      <c r="B159" s="20">
        <v>1089</v>
      </c>
      <c r="C159" s="20" t="s">
        <v>432</v>
      </c>
      <c r="D159" s="20" t="s">
        <v>2</v>
      </c>
      <c r="E159" s="21">
        <v>248.9842308238149</v>
      </c>
      <c r="F159" s="22" t="s">
        <v>644</v>
      </c>
      <c r="G159"/>
    </row>
    <row r="160" spans="1:7" x14ac:dyDescent="0.2">
      <c r="A160" s="19">
        <v>159</v>
      </c>
      <c r="B160" s="20">
        <v>1090</v>
      </c>
      <c r="C160" s="20" t="s">
        <v>433</v>
      </c>
      <c r="D160" s="20" t="s">
        <v>2</v>
      </c>
      <c r="E160" s="21">
        <v>2618.9702361857048</v>
      </c>
      <c r="F160" s="22" t="s">
        <v>644</v>
      </c>
      <c r="G160"/>
    </row>
    <row r="161" spans="1:7" x14ac:dyDescent="0.2">
      <c r="A161" s="19">
        <v>160</v>
      </c>
      <c r="B161" s="20">
        <v>1103</v>
      </c>
      <c r="C161" s="20" t="s">
        <v>434</v>
      </c>
      <c r="D161" s="20" t="s">
        <v>177</v>
      </c>
      <c r="E161" s="21">
        <v>6665.3623136123988</v>
      </c>
      <c r="F161" s="22" t="s">
        <v>644</v>
      </c>
      <c r="G161"/>
    </row>
    <row r="162" spans="1:7" x14ac:dyDescent="0.2">
      <c r="A162" s="19">
        <v>161</v>
      </c>
      <c r="B162" s="20">
        <v>1116</v>
      </c>
      <c r="C162" s="20" t="s">
        <v>435</v>
      </c>
      <c r="D162" s="20" t="s">
        <v>70</v>
      </c>
      <c r="E162" s="21">
        <v>4170.407729158178</v>
      </c>
      <c r="F162" s="22" t="s">
        <v>644</v>
      </c>
      <c r="G162"/>
    </row>
    <row r="163" spans="1:7" x14ac:dyDescent="0.2">
      <c r="A163" s="19">
        <v>162</v>
      </c>
      <c r="B163" s="20">
        <v>1117</v>
      </c>
      <c r="C163" s="20" t="s">
        <v>436</v>
      </c>
      <c r="D163" s="20" t="s">
        <v>70</v>
      </c>
      <c r="E163" s="21">
        <v>1281.740796245635</v>
      </c>
      <c r="F163" s="22" t="s">
        <v>644</v>
      </c>
      <c r="G163"/>
    </row>
    <row r="164" spans="1:7" x14ac:dyDescent="0.2">
      <c r="A164" s="19">
        <v>163</v>
      </c>
      <c r="B164" s="20">
        <v>1118</v>
      </c>
      <c r="C164" s="20" t="s">
        <v>437</v>
      </c>
      <c r="D164" s="20" t="s">
        <v>70</v>
      </c>
      <c r="E164" s="21">
        <v>2182.7006272245198</v>
      </c>
      <c r="F164" s="22" t="s">
        <v>644</v>
      </c>
      <c r="G164"/>
    </row>
    <row r="165" spans="1:7" x14ac:dyDescent="0.2">
      <c r="A165" s="19">
        <v>164</v>
      </c>
      <c r="B165" s="20">
        <v>1126</v>
      </c>
      <c r="C165" s="20" t="s">
        <v>438</v>
      </c>
      <c r="D165" s="20" t="s">
        <v>177</v>
      </c>
      <c r="E165" s="21">
        <v>824.91601963341236</v>
      </c>
      <c r="F165" s="22" t="s">
        <v>644</v>
      </c>
      <c r="G165"/>
    </row>
    <row r="166" spans="1:7" x14ac:dyDescent="0.2">
      <c r="A166" s="19">
        <v>165</v>
      </c>
      <c r="B166" s="20">
        <v>1127</v>
      </c>
      <c r="C166" s="20" t="s">
        <v>439</v>
      </c>
      <c r="D166" s="20" t="s">
        <v>177</v>
      </c>
      <c r="E166" s="21">
        <v>1192.246116764843</v>
      </c>
      <c r="F166" s="22" t="s">
        <v>644</v>
      </c>
      <c r="G166"/>
    </row>
    <row r="167" spans="1:7" x14ac:dyDescent="0.2">
      <c r="A167" s="19">
        <v>166</v>
      </c>
      <c r="B167" s="20">
        <v>1128</v>
      </c>
      <c r="C167" s="20" t="s">
        <v>440</v>
      </c>
      <c r="D167" s="20" t="s">
        <v>177</v>
      </c>
      <c r="E167" s="21">
        <v>3833.9492007433441</v>
      </c>
      <c r="F167" s="22" t="s">
        <v>644</v>
      </c>
      <c r="G167"/>
    </row>
    <row r="168" spans="1:7" x14ac:dyDescent="0.2">
      <c r="A168" s="19">
        <v>167</v>
      </c>
      <c r="B168" s="20">
        <v>1129</v>
      </c>
      <c r="C168" s="20" t="s">
        <v>441</v>
      </c>
      <c r="D168" s="20" t="s">
        <v>177</v>
      </c>
      <c r="E168" s="21">
        <v>1787.9296007435771</v>
      </c>
      <c r="F168" s="22" t="s">
        <v>644</v>
      </c>
      <c r="G168"/>
    </row>
    <row r="169" spans="1:7" x14ac:dyDescent="0.2">
      <c r="A169" s="19">
        <v>168</v>
      </c>
      <c r="B169" s="20">
        <v>1132</v>
      </c>
      <c r="C169" s="20" t="s">
        <v>442</v>
      </c>
      <c r="D169" s="20" t="s">
        <v>2</v>
      </c>
      <c r="E169" s="21">
        <v>153.03810970112681</v>
      </c>
      <c r="F169" s="22" t="s">
        <v>644</v>
      </c>
      <c r="G169"/>
    </row>
    <row r="170" spans="1:7" x14ac:dyDescent="0.2">
      <c r="A170" s="19">
        <v>169</v>
      </c>
      <c r="B170" s="20">
        <v>1134</v>
      </c>
      <c r="C170" s="20" t="s">
        <v>443</v>
      </c>
      <c r="D170" s="20" t="s">
        <v>70</v>
      </c>
      <c r="E170" s="21">
        <v>3308.5656736791129</v>
      </c>
      <c r="F170" s="22" t="s">
        <v>644</v>
      </c>
      <c r="G170"/>
    </row>
    <row r="171" spans="1:7" x14ac:dyDescent="0.2">
      <c r="A171" s="19">
        <v>170</v>
      </c>
      <c r="B171" s="20">
        <v>1135</v>
      </c>
      <c r="C171" s="20" t="s">
        <v>444</v>
      </c>
      <c r="D171" s="20" t="s">
        <v>70</v>
      </c>
      <c r="E171" s="21">
        <v>5778.9169170819223</v>
      </c>
      <c r="F171" s="22" t="s">
        <v>644</v>
      </c>
      <c r="G171"/>
    </row>
    <row r="172" spans="1:7" x14ac:dyDescent="0.2">
      <c r="A172" s="19">
        <v>171</v>
      </c>
      <c r="B172" s="20">
        <v>1136</v>
      </c>
      <c r="C172" s="20" t="s">
        <v>445</v>
      </c>
      <c r="D172" s="20" t="s">
        <v>70</v>
      </c>
      <c r="E172" s="21">
        <v>705.59188710805029</v>
      </c>
      <c r="F172" s="22" t="s">
        <v>644</v>
      </c>
      <c r="G172"/>
    </row>
    <row r="173" spans="1:7" x14ac:dyDescent="0.2">
      <c r="A173" s="19">
        <v>172</v>
      </c>
      <c r="B173" s="20">
        <v>1137</v>
      </c>
      <c r="C173" s="20" t="s">
        <v>446</v>
      </c>
      <c r="D173" s="20" t="s">
        <v>70</v>
      </c>
      <c r="E173" s="21">
        <v>286.3709793202579</v>
      </c>
      <c r="F173" s="22" t="s">
        <v>644</v>
      </c>
      <c r="G173"/>
    </row>
    <row r="174" spans="1:7" x14ac:dyDescent="0.2">
      <c r="A174" s="19">
        <v>173</v>
      </c>
      <c r="B174" s="20">
        <v>1155</v>
      </c>
      <c r="C174" s="20" t="s">
        <v>447</v>
      </c>
      <c r="D174" s="20" t="s">
        <v>70</v>
      </c>
      <c r="E174" s="21">
        <v>2427.2348635566891</v>
      </c>
      <c r="F174" s="22" t="s">
        <v>644</v>
      </c>
      <c r="G174"/>
    </row>
    <row r="175" spans="1:7" x14ac:dyDescent="0.2">
      <c r="A175" s="19">
        <v>174</v>
      </c>
      <c r="B175" s="20">
        <v>1156</v>
      </c>
      <c r="C175" s="20" t="s">
        <v>448</v>
      </c>
      <c r="D175" s="20" t="s">
        <v>70</v>
      </c>
      <c r="E175" s="21">
        <v>245.3545899596065</v>
      </c>
      <c r="F175" s="22" t="s">
        <v>644</v>
      </c>
      <c r="G175"/>
    </row>
    <row r="176" spans="1:7" x14ac:dyDescent="0.2">
      <c r="A176" s="19">
        <v>175</v>
      </c>
      <c r="B176" s="20">
        <v>1193</v>
      </c>
      <c r="C176" s="20" t="s">
        <v>449</v>
      </c>
      <c r="D176" s="20" t="s">
        <v>70</v>
      </c>
      <c r="E176" s="21">
        <v>6995.5227373578091</v>
      </c>
      <c r="F176" s="22" t="s">
        <v>644</v>
      </c>
      <c r="G176"/>
    </row>
    <row r="177" spans="1:7" x14ac:dyDescent="0.2">
      <c r="A177" s="19">
        <v>176</v>
      </c>
      <c r="B177" s="20">
        <v>1204</v>
      </c>
      <c r="C177" s="20" t="s">
        <v>450</v>
      </c>
      <c r="D177" s="20" t="s">
        <v>70</v>
      </c>
      <c r="E177" s="21">
        <v>1459.822417062707</v>
      </c>
      <c r="F177" s="22" t="s">
        <v>644</v>
      </c>
      <c r="G177"/>
    </row>
    <row r="178" spans="1:7" x14ac:dyDescent="0.2">
      <c r="A178" s="19">
        <v>177</v>
      </c>
      <c r="B178" s="20">
        <v>1209</v>
      </c>
      <c r="C178" s="20" t="s">
        <v>451</v>
      </c>
      <c r="D178" s="20" t="s">
        <v>2</v>
      </c>
      <c r="E178" s="21">
        <v>1175.355176601093</v>
      </c>
      <c r="F178" s="22" t="s">
        <v>644</v>
      </c>
      <c r="G178"/>
    </row>
    <row r="179" spans="1:7" x14ac:dyDescent="0.2">
      <c r="A179" s="19">
        <v>178</v>
      </c>
      <c r="B179" s="20">
        <v>1210</v>
      </c>
      <c r="C179" s="20" t="s">
        <v>452</v>
      </c>
      <c r="D179" s="20" t="s">
        <v>2</v>
      </c>
      <c r="E179" s="21">
        <v>1027.8065123334529</v>
      </c>
      <c r="F179" s="22" t="s">
        <v>626</v>
      </c>
      <c r="G179"/>
    </row>
    <row r="180" spans="1:7" x14ac:dyDescent="0.2">
      <c r="A180" s="19">
        <v>179</v>
      </c>
      <c r="B180" s="20">
        <v>1211</v>
      </c>
      <c r="C180" s="20" t="s">
        <v>453</v>
      </c>
      <c r="D180" s="20" t="s">
        <v>2</v>
      </c>
      <c r="E180" s="21">
        <v>212.06154649332171</v>
      </c>
      <c r="F180" s="23" t="s">
        <v>627</v>
      </c>
      <c r="G180"/>
    </row>
    <row r="181" spans="1:7" x14ac:dyDescent="0.2">
      <c r="A181" s="19">
        <v>180</v>
      </c>
      <c r="B181" s="20">
        <v>1212</v>
      </c>
      <c r="C181" s="20" t="s">
        <v>454</v>
      </c>
      <c r="D181" s="20" t="s">
        <v>2</v>
      </c>
      <c r="E181" s="21">
        <v>1216.2113215820859</v>
      </c>
      <c r="F181" s="23" t="s">
        <v>628</v>
      </c>
      <c r="G181"/>
    </row>
    <row r="182" spans="1:7" x14ac:dyDescent="0.2">
      <c r="A182" s="19">
        <v>181</v>
      </c>
      <c r="B182" s="20">
        <v>1216</v>
      </c>
      <c r="C182" s="20" t="s">
        <v>455</v>
      </c>
      <c r="D182" s="20" t="s">
        <v>2</v>
      </c>
      <c r="E182" s="21">
        <v>486.8248851611279</v>
      </c>
      <c r="F182" s="22" t="s">
        <v>644</v>
      </c>
      <c r="G182"/>
    </row>
    <row r="183" spans="1:7" x14ac:dyDescent="0.2">
      <c r="A183" s="19">
        <v>182</v>
      </c>
      <c r="B183" s="20">
        <v>1236</v>
      </c>
      <c r="C183" s="20" t="s">
        <v>456</v>
      </c>
      <c r="D183" s="20" t="s">
        <v>177</v>
      </c>
      <c r="E183" s="21">
        <v>530.04394022660563</v>
      </c>
      <c r="F183" s="22" t="s">
        <v>644</v>
      </c>
      <c r="G183"/>
    </row>
    <row r="184" spans="1:7" x14ac:dyDescent="0.2">
      <c r="A184" s="19">
        <v>183</v>
      </c>
      <c r="B184" s="20">
        <v>1237</v>
      </c>
      <c r="C184" s="20" t="s">
        <v>457</v>
      </c>
      <c r="D184" s="20" t="s">
        <v>177</v>
      </c>
      <c r="E184" s="21">
        <v>3824.4851514836769</v>
      </c>
      <c r="F184" s="22" t="s">
        <v>644</v>
      </c>
      <c r="G184"/>
    </row>
    <row r="185" spans="1:7" x14ac:dyDescent="0.2">
      <c r="A185" s="19">
        <v>184</v>
      </c>
      <c r="B185" s="20">
        <v>1253</v>
      </c>
      <c r="C185" s="20" t="s">
        <v>458</v>
      </c>
      <c r="D185" s="20" t="s">
        <v>70</v>
      </c>
      <c r="E185" s="21">
        <v>276.80235800147062</v>
      </c>
      <c r="F185" s="22" t="s">
        <v>644</v>
      </c>
      <c r="G185"/>
    </row>
    <row r="186" spans="1:7" x14ac:dyDescent="0.2">
      <c r="A186" s="19">
        <v>185</v>
      </c>
      <c r="B186" s="20">
        <v>1255</v>
      </c>
      <c r="C186" s="20" t="s">
        <v>459</v>
      </c>
      <c r="D186" s="20" t="s">
        <v>70</v>
      </c>
      <c r="E186" s="21">
        <v>5608.7048830320127</v>
      </c>
      <c r="F186" s="22" t="s">
        <v>644</v>
      </c>
      <c r="G186"/>
    </row>
    <row r="187" spans="1:7" x14ac:dyDescent="0.2">
      <c r="A187" s="19">
        <v>186</v>
      </c>
      <c r="B187" s="20">
        <v>1257</v>
      </c>
      <c r="C187" s="20" t="s">
        <v>460</v>
      </c>
      <c r="D187" s="20" t="s">
        <v>2</v>
      </c>
      <c r="E187" s="21">
        <v>181.26657008007169</v>
      </c>
      <c r="F187" s="22" t="s">
        <v>644</v>
      </c>
      <c r="G187"/>
    </row>
    <row r="188" spans="1:7" x14ac:dyDescent="0.2">
      <c r="A188" s="19">
        <v>187</v>
      </c>
      <c r="B188" s="20">
        <v>1263</v>
      </c>
      <c r="C188" s="20" t="s">
        <v>461</v>
      </c>
      <c r="D188" s="20" t="s">
        <v>177</v>
      </c>
      <c r="E188" s="21">
        <v>557.52180797979236</v>
      </c>
      <c r="F188" s="22" t="s">
        <v>644</v>
      </c>
      <c r="G188"/>
    </row>
    <row r="189" spans="1:7" x14ac:dyDescent="0.2">
      <c r="A189" s="19">
        <v>188</v>
      </c>
      <c r="B189" s="20">
        <v>1272</v>
      </c>
      <c r="C189" s="20" t="s">
        <v>462</v>
      </c>
      <c r="D189" s="20" t="s">
        <v>177</v>
      </c>
      <c r="E189" s="21">
        <v>629.05128768086433</v>
      </c>
      <c r="F189" s="22" t="s">
        <v>644</v>
      </c>
      <c r="G189"/>
    </row>
    <row r="190" spans="1:7" x14ac:dyDescent="0.2">
      <c r="A190" s="19">
        <v>189</v>
      </c>
      <c r="B190" s="20">
        <v>1280</v>
      </c>
      <c r="C190" s="20" t="s">
        <v>463</v>
      </c>
      <c r="D190" s="20" t="s">
        <v>177</v>
      </c>
      <c r="E190" s="21">
        <v>214.9403711408377</v>
      </c>
      <c r="F190" s="22" t="s">
        <v>644</v>
      </c>
      <c r="G190"/>
    </row>
    <row r="191" spans="1:7" x14ac:dyDescent="0.2">
      <c r="A191" s="19">
        <v>190</v>
      </c>
      <c r="B191" s="20">
        <v>1283</v>
      </c>
      <c r="C191" s="20" t="s">
        <v>464</v>
      </c>
      <c r="D191" s="20" t="s">
        <v>177</v>
      </c>
      <c r="E191" s="21">
        <v>117.9436145424843</v>
      </c>
      <c r="F191" s="22" t="s">
        <v>644</v>
      </c>
      <c r="G191"/>
    </row>
    <row r="192" spans="1:7" x14ac:dyDescent="0.2">
      <c r="A192" s="19">
        <v>191</v>
      </c>
      <c r="B192" s="20">
        <v>1292</v>
      </c>
      <c r="C192" s="20" t="s">
        <v>465</v>
      </c>
      <c r="D192" s="20" t="s">
        <v>70</v>
      </c>
      <c r="E192" s="21">
        <v>344.82250074110931</v>
      </c>
      <c r="F192" s="22" t="s">
        <v>644</v>
      </c>
      <c r="G192"/>
    </row>
    <row r="193" spans="1:7" x14ac:dyDescent="0.2">
      <c r="A193" s="19">
        <v>192</v>
      </c>
      <c r="B193" s="20">
        <v>1300</v>
      </c>
      <c r="C193" s="20" t="s">
        <v>466</v>
      </c>
      <c r="D193" s="20" t="s">
        <v>165</v>
      </c>
      <c r="E193" s="21">
        <v>2222.310828605825</v>
      </c>
      <c r="F193" s="22" t="s">
        <v>644</v>
      </c>
      <c r="G193"/>
    </row>
    <row r="194" spans="1:7" x14ac:dyDescent="0.2">
      <c r="A194" s="19">
        <v>193</v>
      </c>
      <c r="B194" s="20">
        <v>1303</v>
      </c>
      <c r="C194" s="20" t="s">
        <v>467</v>
      </c>
      <c r="D194" s="20" t="s">
        <v>2</v>
      </c>
      <c r="E194" s="21">
        <v>1019.229049865156</v>
      </c>
      <c r="F194" s="22" t="s">
        <v>644</v>
      </c>
      <c r="G194"/>
    </row>
    <row r="195" spans="1:7" x14ac:dyDescent="0.2">
      <c r="A195" s="19">
        <v>194</v>
      </c>
      <c r="B195" s="20">
        <v>1304</v>
      </c>
      <c r="C195" s="20" t="s">
        <v>468</v>
      </c>
      <c r="D195" s="20" t="s">
        <v>2</v>
      </c>
      <c r="E195" s="21">
        <v>1432.165203532204</v>
      </c>
      <c r="F195" s="22" t="s">
        <v>644</v>
      </c>
      <c r="G195"/>
    </row>
    <row r="196" spans="1:7" x14ac:dyDescent="0.2">
      <c r="A196" s="19">
        <v>195</v>
      </c>
      <c r="B196" s="20">
        <v>1311</v>
      </c>
      <c r="C196" s="20" t="s">
        <v>469</v>
      </c>
      <c r="D196" s="20" t="s">
        <v>165</v>
      </c>
      <c r="E196" s="21">
        <v>513.87110546976328</v>
      </c>
      <c r="F196" s="23" t="s">
        <v>629</v>
      </c>
      <c r="G196"/>
    </row>
    <row r="197" spans="1:7" x14ac:dyDescent="0.2">
      <c r="A197" s="19">
        <v>196</v>
      </c>
      <c r="B197" s="20">
        <v>1313</v>
      </c>
      <c r="C197" s="20" t="s">
        <v>470</v>
      </c>
      <c r="D197" s="20" t="s">
        <v>70</v>
      </c>
      <c r="E197" s="21">
        <v>382.90353105030948</v>
      </c>
      <c r="F197" s="22" t="s">
        <v>644</v>
      </c>
      <c r="G197"/>
    </row>
    <row r="198" spans="1:7" x14ac:dyDescent="0.2">
      <c r="A198" s="19">
        <v>197</v>
      </c>
      <c r="B198" s="20">
        <v>1319</v>
      </c>
      <c r="C198" s="20" t="s">
        <v>471</v>
      </c>
      <c r="D198" s="20" t="s">
        <v>177</v>
      </c>
      <c r="E198" s="21">
        <v>1413.45076353848</v>
      </c>
      <c r="F198" s="22" t="s">
        <v>644</v>
      </c>
      <c r="G198"/>
    </row>
    <row r="199" spans="1:7" x14ac:dyDescent="0.2">
      <c r="A199" s="19">
        <v>198</v>
      </c>
      <c r="B199" s="20">
        <v>1320</v>
      </c>
      <c r="C199" s="20" t="s">
        <v>472</v>
      </c>
      <c r="D199" s="20" t="s">
        <v>177</v>
      </c>
      <c r="E199" s="21">
        <v>2185.5096368081872</v>
      </c>
      <c r="F199" s="22" t="s">
        <v>644</v>
      </c>
      <c r="G199"/>
    </row>
    <row r="200" spans="1:7" x14ac:dyDescent="0.2">
      <c r="A200" s="19">
        <v>199</v>
      </c>
      <c r="B200" s="20">
        <v>1337</v>
      </c>
      <c r="C200" s="20" t="s">
        <v>473</v>
      </c>
      <c r="D200" s="20" t="s">
        <v>2</v>
      </c>
      <c r="E200" s="21">
        <v>16.128098975867029</v>
      </c>
      <c r="F200" s="22" t="s">
        <v>644</v>
      </c>
      <c r="G200"/>
    </row>
    <row r="201" spans="1:7" x14ac:dyDescent="0.2">
      <c r="A201" s="19">
        <v>200</v>
      </c>
      <c r="B201" s="20">
        <v>1343</v>
      </c>
      <c r="C201" s="20" t="s">
        <v>474</v>
      </c>
      <c r="D201" s="20" t="s">
        <v>2</v>
      </c>
      <c r="E201" s="21">
        <v>154.66959382547071</v>
      </c>
      <c r="F201" s="22" t="s">
        <v>644</v>
      </c>
      <c r="G201"/>
    </row>
    <row r="202" spans="1:7" x14ac:dyDescent="0.2">
      <c r="A202" s="19">
        <v>201</v>
      </c>
      <c r="B202" s="20">
        <v>1344</v>
      </c>
      <c r="C202" s="20" t="s">
        <v>475</v>
      </c>
      <c r="D202" s="20" t="s">
        <v>2</v>
      </c>
      <c r="E202" s="21">
        <v>156.74413905665281</v>
      </c>
      <c r="F202" s="22" t="s">
        <v>644</v>
      </c>
      <c r="G202"/>
    </row>
    <row r="203" spans="1:7" x14ac:dyDescent="0.2">
      <c r="A203" s="19">
        <v>202</v>
      </c>
      <c r="B203" s="20">
        <v>1345</v>
      </c>
      <c r="C203" s="20" t="s">
        <v>476</v>
      </c>
      <c r="D203" s="20" t="s">
        <v>2</v>
      </c>
      <c r="E203" s="21">
        <v>122.79460364952681</v>
      </c>
      <c r="F203" s="22" t="s">
        <v>644</v>
      </c>
      <c r="G203"/>
    </row>
    <row r="204" spans="1:7" x14ac:dyDescent="0.2">
      <c r="A204" s="19">
        <v>203</v>
      </c>
      <c r="B204" s="20">
        <v>1346</v>
      </c>
      <c r="C204" s="20" t="s">
        <v>477</v>
      </c>
      <c r="D204" s="20" t="s">
        <v>2</v>
      </c>
      <c r="E204" s="21">
        <v>201.7783760279417</v>
      </c>
      <c r="F204" s="22" t="s">
        <v>644</v>
      </c>
      <c r="G204"/>
    </row>
    <row r="205" spans="1:7" x14ac:dyDescent="0.2">
      <c r="A205" s="19">
        <v>204</v>
      </c>
      <c r="B205" s="20">
        <v>1347</v>
      </c>
      <c r="C205" s="20" t="s">
        <v>478</v>
      </c>
      <c r="D205" s="20" t="s">
        <v>2</v>
      </c>
      <c r="E205" s="21">
        <v>113.03570516034959</v>
      </c>
      <c r="F205" s="22" t="s">
        <v>644</v>
      </c>
      <c r="G205"/>
    </row>
    <row r="206" spans="1:7" x14ac:dyDescent="0.2">
      <c r="A206" s="19">
        <v>205</v>
      </c>
      <c r="B206" s="20">
        <v>1349</v>
      </c>
      <c r="C206" s="20" t="s">
        <v>479</v>
      </c>
      <c r="D206" s="20" t="s">
        <v>177</v>
      </c>
      <c r="E206" s="21">
        <v>1022.715785112232</v>
      </c>
      <c r="F206" s="22" t="s">
        <v>644</v>
      </c>
      <c r="G206"/>
    </row>
    <row r="207" spans="1:7" x14ac:dyDescent="0.2">
      <c r="A207" s="19">
        <v>206</v>
      </c>
      <c r="B207" s="20">
        <v>1352</v>
      </c>
      <c r="C207" s="20" t="s">
        <v>480</v>
      </c>
      <c r="D207" s="20" t="s">
        <v>165</v>
      </c>
      <c r="E207" s="21">
        <v>4716.3644130654866</v>
      </c>
      <c r="F207" s="22" t="s">
        <v>644</v>
      </c>
      <c r="G207"/>
    </row>
    <row r="208" spans="1:7" x14ac:dyDescent="0.2">
      <c r="A208" s="19">
        <v>207</v>
      </c>
      <c r="B208" s="20">
        <v>1353</v>
      </c>
      <c r="C208" s="20" t="s">
        <v>481</v>
      </c>
      <c r="D208" s="20" t="s">
        <v>165</v>
      </c>
      <c r="E208" s="21">
        <v>4961.9528439422138</v>
      </c>
      <c r="F208" s="22" t="s">
        <v>644</v>
      </c>
      <c r="G208"/>
    </row>
    <row r="209" spans="1:7" x14ac:dyDescent="0.2">
      <c r="A209" s="19">
        <v>208</v>
      </c>
      <c r="B209" s="20">
        <v>1356</v>
      </c>
      <c r="C209" s="20" t="s">
        <v>482</v>
      </c>
      <c r="D209" s="20" t="s">
        <v>165</v>
      </c>
      <c r="E209" s="21">
        <v>4479.2415518974894</v>
      </c>
      <c r="F209" s="22" t="s">
        <v>644</v>
      </c>
      <c r="G209"/>
    </row>
    <row r="210" spans="1:7" x14ac:dyDescent="0.2">
      <c r="A210" s="19">
        <v>209</v>
      </c>
      <c r="B210" s="20">
        <v>1357</v>
      </c>
      <c r="C210" s="20" t="s">
        <v>483</v>
      </c>
      <c r="D210" s="20" t="s">
        <v>165</v>
      </c>
      <c r="E210" s="21">
        <v>1071.7852872931401</v>
      </c>
      <c r="F210" s="22" t="s">
        <v>644</v>
      </c>
      <c r="G210"/>
    </row>
    <row r="211" spans="1:7" x14ac:dyDescent="0.2">
      <c r="A211" s="19">
        <v>210</v>
      </c>
      <c r="B211" s="20">
        <v>1358</v>
      </c>
      <c r="C211" s="20" t="s">
        <v>484</v>
      </c>
      <c r="D211" s="20" t="s">
        <v>165</v>
      </c>
      <c r="E211" s="21">
        <v>481.35095474473201</v>
      </c>
      <c r="F211" s="22" t="s">
        <v>644</v>
      </c>
      <c r="G211"/>
    </row>
    <row r="212" spans="1:7" x14ac:dyDescent="0.2">
      <c r="A212" s="19">
        <v>211</v>
      </c>
      <c r="B212" s="20">
        <v>1359</v>
      </c>
      <c r="C212" s="20" t="s">
        <v>485</v>
      </c>
      <c r="D212" s="20" t="s">
        <v>165</v>
      </c>
      <c r="E212" s="21">
        <v>486.49359806231217</v>
      </c>
      <c r="F212" s="22" t="s">
        <v>644</v>
      </c>
      <c r="G212"/>
    </row>
    <row r="213" spans="1:7" x14ac:dyDescent="0.2">
      <c r="A213" s="19">
        <v>212</v>
      </c>
      <c r="B213" s="20">
        <v>1373</v>
      </c>
      <c r="C213" s="20" t="s">
        <v>486</v>
      </c>
      <c r="D213" s="20" t="s">
        <v>70</v>
      </c>
      <c r="E213" s="21">
        <v>256.52862852842372</v>
      </c>
      <c r="F213" s="22" t="s">
        <v>644</v>
      </c>
      <c r="G213"/>
    </row>
    <row r="214" spans="1:7" x14ac:dyDescent="0.2">
      <c r="A214" s="19">
        <v>213</v>
      </c>
      <c r="B214" s="20">
        <v>1374</v>
      </c>
      <c r="C214" s="20" t="s">
        <v>486</v>
      </c>
      <c r="D214" s="20" t="s">
        <v>165</v>
      </c>
      <c r="E214" s="21">
        <v>16.669432437226799</v>
      </c>
      <c r="F214" s="22" t="s">
        <v>644</v>
      </c>
      <c r="G214"/>
    </row>
    <row r="215" spans="1:7" x14ac:dyDescent="0.2">
      <c r="A215" s="19">
        <v>214</v>
      </c>
      <c r="B215" s="20">
        <v>1375</v>
      </c>
      <c r="C215" s="20" t="s">
        <v>487</v>
      </c>
      <c r="D215" s="20" t="s">
        <v>70</v>
      </c>
      <c r="E215" s="21">
        <v>1036.6477564349771</v>
      </c>
      <c r="F215" s="22" t="s">
        <v>644</v>
      </c>
      <c r="G215"/>
    </row>
    <row r="216" spans="1:7" x14ac:dyDescent="0.2">
      <c r="A216" s="19">
        <v>215</v>
      </c>
      <c r="B216" s="20">
        <v>1377</v>
      </c>
      <c r="C216" s="20" t="s">
        <v>488</v>
      </c>
      <c r="D216" s="20" t="s">
        <v>2</v>
      </c>
      <c r="E216" s="21">
        <v>966.28630480542779</v>
      </c>
      <c r="F216" s="22" t="s">
        <v>644</v>
      </c>
      <c r="G216"/>
    </row>
    <row r="217" spans="1:7" x14ac:dyDescent="0.2">
      <c r="A217" s="19">
        <v>216</v>
      </c>
      <c r="B217" s="20">
        <v>1381</v>
      </c>
      <c r="C217" s="20" t="s">
        <v>489</v>
      </c>
      <c r="D217" s="20" t="s">
        <v>177</v>
      </c>
      <c r="E217" s="21">
        <v>525.23198339529335</v>
      </c>
      <c r="F217" s="22" t="s">
        <v>644</v>
      </c>
      <c r="G217"/>
    </row>
    <row r="218" spans="1:7" x14ac:dyDescent="0.2">
      <c r="A218" s="19">
        <v>217</v>
      </c>
      <c r="B218" s="20">
        <v>1382</v>
      </c>
      <c r="C218" s="20" t="s">
        <v>490</v>
      </c>
      <c r="D218" s="20" t="s">
        <v>177</v>
      </c>
      <c r="E218" s="21">
        <v>122.6366662047803</v>
      </c>
      <c r="F218" s="22" t="s">
        <v>644</v>
      </c>
      <c r="G218"/>
    </row>
    <row r="219" spans="1:7" x14ac:dyDescent="0.2">
      <c r="A219" s="19">
        <v>218</v>
      </c>
      <c r="B219" s="20">
        <v>1389</v>
      </c>
      <c r="C219" s="20" t="s">
        <v>491</v>
      </c>
      <c r="D219" s="20" t="s">
        <v>70</v>
      </c>
      <c r="E219" s="21">
        <v>1040.762982212007</v>
      </c>
      <c r="F219" s="22" t="s">
        <v>644</v>
      </c>
      <c r="G219"/>
    </row>
    <row r="220" spans="1:7" x14ac:dyDescent="0.2">
      <c r="A220" s="19">
        <v>219</v>
      </c>
      <c r="B220" s="20">
        <v>1398</v>
      </c>
      <c r="C220" s="20" t="s">
        <v>492</v>
      </c>
      <c r="D220" s="20" t="s">
        <v>177</v>
      </c>
      <c r="E220" s="21">
        <v>979.17665313184261</v>
      </c>
      <c r="F220" s="22" t="s">
        <v>644</v>
      </c>
      <c r="G220"/>
    </row>
    <row r="221" spans="1:7" x14ac:dyDescent="0.2">
      <c r="A221" s="19">
        <v>220</v>
      </c>
      <c r="B221" s="20">
        <v>1399</v>
      </c>
      <c r="C221" s="20" t="s">
        <v>493</v>
      </c>
      <c r="D221" s="20" t="s">
        <v>177</v>
      </c>
      <c r="E221" s="21">
        <v>410.24855586886412</v>
      </c>
      <c r="F221" s="22" t="s">
        <v>644</v>
      </c>
      <c r="G221"/>
    </row>
    <row r="222" spans="1:7" x14ac:dyDescent="0.2">
      <c r="A222" s="19">
        <v>221</v>
      </c>
      <c r="B222" s="20">
        <v>1413</v>
      </c>
      <c r="C222" s="20" t="s">
        <v>494</v>
      </c>
      <c r="D222" s="20" t="s">
        <v>2</v>
      </c>
      <c r="E222" s="21">
        <v>2515.1259262738749</v>
      </c>
      <c r="F222" s="22" t="s">
        <v>644</v>
      </c>
      <c r="G222"/>
    </row>
    <row r="223" spans="1:7" x14ac:dyDescent="0.2">
      <c r="A223" s="19">
        <v>222</v>
      </c>
      <c r="B223" s="20">
        <v>1415</v>
      </c>
      <c r="C223" s="20" t="s">
        <v>495</v>
      </c>
      <c r="D223" s="20" t="s">
        <v>2</v>
      </c>
      <c r="E223" s="21">
        <v>444.57840011641377</v>
      </c>
      <c r="F223" s="22" t="s">
        <v>644</v>
      </c>
      <c r="G223"/>
    </row>
    <row r="224" spans="1:7" x14ac:dyDescent="0.2">
      <c r="A224" s="19">
        <v>223</v>
      </c>
      <c r="B224" s="20">
        <v>1416</v>
      </c>
      <c r="C224" s="20" t="s">
        <v>496</v>
      </c>
      <c r="D224" s="20" t="s">
        <v>2</v>
      </c>
      <c r="E224" s="21">
        <v>695.09959140978754</v>
      </c>
      <c r="F224" s="22" t="s">
        <v>644</v>
      </c>
      <c r="G224"/>
    </row>
    <row r="225" spans="1:7" x14ac:dyDescent="0.2">
      <c r="A225" s="19">
        <v>224</v>
      </c>
      <c r="B225" s="20">
        <v>1417</v>
      </c>
      <c r="C225" s="20" t="s">
        <v>497</v>
      </c>
      <c r="D225" s="20" t="s">
        <v>177</v>
      </c>
      <c r="E225" s="21">
        <v>3521.876786949113</v>
      </c>
      <c r="F225" s="22" t="s">
        <v>644</v>
      </c>
      <c r="G225"/>
    </row>
    <row r="226" spans="1:7" x14ac:dyDescent="0.2">
      <c r="A226" s="19">
        <v>225</v>
      </c>
      <c r="B226" s="20">
        <v>1422</v>
      </c>
      <c r="C226" s="20" t="s">
        <v>498</v>
      </c>
      <c r="D226" s="20" t="s">
        <v>2</v>
      </c>
      <c r="E226" s="21">
        <v>148.71206978708511</v>
      </c>
      <c r="F226" s="22" t="s">
        <v>644</v>
      </c>
      <c r="G226"/>
    </row>
    <row r="227" spans="1:7" x14ac:dyDescent="0.2">
      <c r="A227" s="19">
        <v>226</v>
      </c>
      <c r="B227" s="20">
        <v>1443</v>
      </c>
      <c r="C227" s="20" t="s">
        <v>499</v>
      </c>
      <c r="D227" s="20" t="s">
        <v>165</v>
      </c>
      <c r="E227" s="21">
        <v>1662.8841692116109</v>
      </c>
      <c r="F227" s="22" t="s">
        <v>644</v>
      </c>
      <c r="G227"/>
    </row>
    <row r="228" spans="1:7" x14ac:dyDescent="0.2">
      <c r="A228" s="19">
        <v>227</v>
      </c>
      <c r="B228" s="20">
        <v>1454</v>
      </c>
      <c r="C228" s="20" t="s">
        <v>500</v>
      </c>
      <c r="D228" s="20" t="s">
        <v>177</v>
      </c>
      <c r="E228" s="21">
        <v>855.08527638018131</v>
      </c>
      <c r="F228" s="22" t="s">
        <v>644</v>
      </c>
      <c r="G228"/>
    </row>
    <row r="229" spans="1:7" x14ac:dyDescent="0.2">
      <c r="A229" s="19">
        <v>228</v>
      </c>
      <c r="B229" s="20">
        <v>1455</v>
      </c>
      <c r="C229" s="20" t="s">
        <v>501</v>
      </c>
      <c r="D229" s="20" t="s">
        <v>70</v>
      </c>
      <c r="E229" s="21">
        <v>197.92985215224331</v>
      </c>
      <c r="F229" s="22" t="s">
        <v>644</v>
      </c>
      <c r="G229"/>
    </row>
    <row r="230" spans="1:7" x14ac:dyDescent="0.2">
      <c r="A230" s="19">
        <v>229</v>
      </c>
      <c r="B230" s="20">
        <v>1456</v>
      </c>
      <c r="C230" s="20" t="s">
        <v>502</v>
      </c>
      <c r="D230" s="20" t="s">
        <v>70</v>
      </c>
      <c r="E230" s="21">
        <v>751.30601082090288</v>
      </c>
      <c r="F230" s="22" t="s">
        <v>644</v>
      </c>
      <c r="G230"/>
    </row>
    <row r="231" spans="1:7" x14ac:dyDescent="0.2">
      <c r="A231" s="19">
        <v>230</v>
      </c>
      <c r="B231" s="20">
        <v>1457</v>
      </c>
      <c r="C231" s="20" t="s">
        <v>503</v>
      </c>
      <c r="D231" s="20" t="s">
        <v>70</v>
      </c>
      <c r="E231" s="21">
        <v>504.645822301507</v>
      </c>
      <c r="F231" s="22" t="s">
        <v>644</v>
      </c>
      <c r="G231"/>
    </row>
    <row r="232" spans="1:7" x14ac:dyDescent="0.2">
      <c r="A232" s="19">
        <v>231</v>
      </c>
      <c r="B232" s="20">
        <v>1466</v>
      </c>
      <c r="C232" s="20" t="s">
        <v>504</v>
      </c>
      <c r="D232" s="20" t="s">
        <v>70</v>
      </c>
      <c r="E232" s="21">
        <v>186.01211510176111</v>
      </c>
      <c r="F232" s="22" t="s">
        <v>644</v>
      </c>
      <c r="G232"/>
    </row>
    <row r="233" spans="1:7" x14ac:dyDescent="0.2">
      <c r="A233" s="19">
        <v>232</v>
      </c>
      <c r="B233" s="20">
        <v>1467</v>
      </c>
      <c r="C233" s="24">
        <v>42014</v>
      </c>
      <c r="D233" s="20" t="s">
        <v>70</v>
      </c>
      <c r="E233" s="21">
        <v>62.225325375795357</v>
      </c>
      <c r="F233" s="22" t="s">
        <v>644</v>
      </c>
      <c r="G233"/>
    </row>
    <row r="234" spans="1:7" x14ac:dyDescent="0.2">
      <c r="A234" s="19">
        <v>233</v>
      </c>
      <c r="B234" s="20">
        <v>1482</v>
      </c>
      <c r="C234" s="20" t="s">
        <v>505</v>
      </c>
      <c r="D234" s="20" t="s">
        <v>2</v>
      </c>
      <c r="E234" s="21">
        <v>40.412723660469062</v>
      </c>
      <c r="F234" s="22" t="s">
        <v>644</v>
      </c>
      <c r="G234"/>
    </row>
    <row r="235" spans="1:7" x14ac:dyDescent="0.2">
      <c r="A235" s="19">
        <v>234</v>
      </c>
      <c r="B235" s="20">
        <v>1506</v>
      </c>
      <c r="C235" s="20" t="s">
        <v>506</v>
      </c>
      <c r="D235" s="20" t="s">
        <v>2</v>
      </c>
      <c r="E235" s="21">
        <v>380.19248728710232</v>
      </c>
      <c r="F235" s="22" t="s">
        <v>644</v>
      </c>
      <c r="G235"/>
    </row>
    <row r="236" spans="1:7" x14ac:dyDescent="0.2">
      <c r="A236" s="19">
        <v>235</v>
      </c>
      <c r="B236" s="20">
        <v>1507</v>
      </c>
      <c r="C236" s="20" t="s">
        <v>507</v>
      </c>
      <c r="D236" s="20" t="s">
        <v>70</v>
      </c>
      <c r="E236" s="21">
        <v>668.17844572663307</v>
      </c>
      <c r="F236" s="22" t="s">
        <v>644</v>
      </c>
      <c r="G236"/>
    </row>
    <row r="237" spans="1:7" x14ac:dyDescent="0.2">
      <c r="A237" s="19">
        <v>236</v>
      </c>
      <c r="B237" s="20">
        <v>1508</v>
      </c>
      <c r="C237" s="20" t="s">
        <v>508</v>
      </c>
      <c r="D237" s="20" t="s">
        <v>2</v>
      </c>
      <c r="E237" s="21">
        <v>8297.7917601615191</v>
      </c>
      <c r="F237" s="22" t="s">
        <v>644</v>
      </c>
      <c r="G237"/>
    </row>
    <row r="238" spans="1:7" x14ac:dyDescent="0.2">
      <c r="A238" s="19">
        <v>237</v>
      </c>
      <c r="B238" s="20">
        <v>1509</v>
      </c>
      <c r="C238" s="20" t="s">
        <v>509</v>
      </c>
      <c r="D238" s="20" t="s">
        <v>2</v>
      </c>
      <c r="E238" s="21">
        <v>790.07797035574913</v>
      </c>
      <c r="F238" s="22" t="s">
        <v>644</v>
      </c>
      <c r="G238"/>
    </row>
    <row r="239" spans="1:7" x14ac:dyDescent="0.2">
      <c r="A239" s="19">
        <v>238</v>
      </c>
      <c r="B239" s="20">
        <v>1510</v>
      </c>
      <c r="C239" s="20" t="s">
        <v>510</v>
      </c>
      <c r="D239" s="20" t="s">
        <v>2</v>
      </c>
      <c r="E239" s="21">
        <v>461.72415034100408</v>
      </c>
      <c r="F239" s="22" t="s">
        <v>644</v>
      </c>
      <c r="G239"/>
    </row>
    <row r="240" spans="1:7" x14ac:dyDescent="0.2">
      <c r="A240" s="19">
        <v>239</v>
      </c>
      <c r="B240" s="20">
        <v>1511</v>
      </c>
      <c r="C240" s="20" t="s">
        <v>511</v>
      </c>
      <c r="D240" s="20" t="s">
        <v>2</v>
      </c>
      <c r="E240" s="21">
        <v>173.66552270855749</v>
      </c>
      <c r="F240" s="22" t="s">
        <v>644</v>
      </c>
      <c r="G240"/>
    </row>
    <row r="241" spans="1:7" x14ac:dyDescent="0.2">
      <c r="A241" s="19">
        <v>240</v>
      </c>
      <c r="B241" s="20">
        <v>1518</v>
      </c>
      <c r="C241" s="20" t="s">
        <v>512</v>
      </c>
      <c r="D241" s="20" t="s">
        <v>2</v>
      </c>
      <c r="E241" s="21">
        <v>1544.193040629885</v>
      </c>
      <c r="F241" s="22" t="s">
        <v>644</v>
      </c>
      <c r="G241"/>
    </row>
    <row r="242" spans="1:7" x14ac:dyDescent="0.2">
      <c r="A242" s="19">
        <v>241</v>
      </c>
      <c r="B242" s="20">
        <v>1519</v>
      </c>
      <c r="C242" s="20" t="s">
        <v>513</v>
      </c>
      <c r="D242" s="20" t="s">
        <v>2</v>
      </c>
      <c r="E242" s="21">
        <v>154.07453174516559</v>
      </c>
      <c r="F242" s="22" t="s">
        <v>644</v>
      </c>
      <c r="G242"/>
    </row>
    <row r="243" spans="1:7" x14ac:dyDescent="0.2">
      <c r="A243" s="19">
        <v>242</v>
      </c>
      <c r="B243" s="20">
        <v>1525</v>
      </c>
      <c r="C243" s="20" t="s">
        <v>514</v>
      </c>
      <c r="D243" s="20" t="s">
        <v>2</v>
      </c>
      <c r="E243" s="21">
        <v>422.73455717880279</v>
      </c>
      <c r="F243" s="22" t="s">
        <v>644</v>
      </c>
      <c r="G243"/>
    </row>
    <row r="244" spans="1:7" x14ac:dyDescent="0.2">
      <c r="A244" s="19">
        <v>243</v>
      </c>
      <c r="B244" s="20">
        <v>1526</v>
      </c>
      <c r="C244" s="20" t="s">
        <v>515</v>
      </c>
      <c r="D244" s="20" t="s">
        <v>2</v>
      </c>
      <c r="E244" s="21">
        <v>265.35643579252059</v>
      </c>
      <c r="F244" s="22" t="s">
        <v>644</v>
      </c>
      <c r="G244"/>
    </row>
    <row r="245" spans="1:7" x14ac:dyDescent="0.2">
      <c r="A245" s="19">
        <v>244</v>
      </c>
      <c r="B245" s="20">
        <v>1527</v>
      </c>
      <c r="C245" s="20" t="s">
        <v>516</v>
      </c>
      <c r="D245" s="20" t="s">
        <v>2</v>
      </c>
      <c r="E245" s="21">
        <v>341.20241481985431</v>
      </c>
      <c r="F245" s="22" t="s">
        <v>644</v>
      </c>
      <c r="G245"/>
    </row>
    <row r="246" spans="1:7" x14ac:dyDescent="0.2">
      <c r="A246" s="19">
        <v>245</v>
      </c>
      <c r="B246" s="20">
        <v>1528</v>
      </c>
      <c r="C246" s="20" t="s">
        <v>517</v>
      </c>
      <c r="D246" s="20" t="s">
        <v>2</v>
      </c>
      <c r="E246" s="21">
        <v>555.68607300240546</v>
      </c>
      <c r="F246" s="22" t="s">
        <v>644</v>
      </c>
      <c r="G246"/>
    </row>
    <row r="247" spans="1:7" x14ac:dyDescent="0.2">
      <c r="A247" s="19">
        <v>246</v>
      </c>
      <c r="B247" s="20">
        <v>1529</v>
      </c>
      <c r="C247" s="20" t="s">
        <v>518</v>
      </c>
      <c r="D247" s="20" t="s">
        <v>2</v>
      </c>
      <c r="E247" s="21">
        <v>244.58457661734431</v>
      </c>
      <c r="F247" s="22" t="s">
        <v>644</v>
      </c>
      <c r="G247"/>
    </row>
    <row r="248" spans="1:7" x14ac:dyDescent="0.2">
      <c r="A248" s="19">
        <v>247</v>
      </c>
      <c r="B248" s="20">
        <v>1530</v>
      </c>
      <c r="C248" s="20" t="s">
        <v>519</v>
      </c>
      <c r="D248" s="20" t="s">
        <v>177</v>
      </c>
      <c r="E248" s="21">
        <v>415.06989723158767</v>
      </c>
      <c r="F248" s="22" t="s">
        <v>644</v>
      </c>
      <c r="G248"/>
    </row>
    <row r="249" spans="1:7" x14ac:dyDescent="0.2">
      <c r="A249" s="19">
        <v>248</v>
      </c>
      <c r="B249" s="20">
        <v>1535</v>
      </c>
      <c r="C249" s="20" t="s">
        <v>520</v>
      </c>
      <c r="D249" s="20" t="s">
        <v>2</v>
      </c>
      <c r="E249" s="21">
        <v>375.71504649473349</v>
      </c>
      <c r="F249" s="22" t="s">
        <v>644</v>
      </c>
      <c r="G249"/>
    </row>
    <row r="250" spans="1:7" x14ac:dyDescent="0.2">
      <c r="A250" s="19">
        <v>249</v>
      </c>
      <c r="B250" s="20">
        <v>1545</v>
      </c>
      <c r="C250" s="20" t="s">
        <v>521</v>
      </c>
      <c r="D250" s="20" t="s">
        <v>70</v>
      </c>
      <c r="E250" s="21">
        <v>814.91831806697883</v>
      </c>
      <c r="F250" s="22" t="s">
        <v>644</v>
      </c>
      <c r="G250"/>
    </row>
    <row r="251" spans="1:7" x14ac:dyDescent="0.2">
      <c r="A251" s="19">
        <v>250</v>
      </c>
      <c r="B251" s="20">
        <v>1560</v>
      </c>
      <c r="C251" s="20" t="s">
        <v>522</v>
      </c>
      <c r="D251" s="20" t="s">
        <v>177</v>
      </c>
      <c r="E251" s="21">
        <v>435.22959352389438</v>
      </c>
      <c r="F251" s="22" t="s">
        <v>644</v>
      </c>
      <c r="G251"/>
    </row>
    <row r="252" spans="1:7" x14ac:dyDescent="0.2">
      <c r="A252" s="19">
        <v>251</v>
      </c>
      <c r="B252" s="20">
        <v>1561</v>
      </c>
      <c r="C252" s="20" t="s">
        <v>523</v>
      </c>
      <c r="D252" s="20" t="s">
        <v>165</v>
      </c>
      <c r="E252" s="21">
        <v>4046.8263473715629</v>
      </c>
      <c r="F252" s="22" t="s">
        <v>644</v>
      </c>
      <c r="G252"/>
    </row>
    <row r="253" spans="1:7" x14ac:dyDescent="0.2">
      <c r="A253" s="19">
        <v>252</v>
      </c>
      <c r="B253" s="20">
        <v>1562</v>
      </c>
      <c r="C253" s="20" t="s">
        <v>524</v>
      </c>
      <c r="D253" s="20" t="s">
        <v>165</v>
      </c>
      <c r="E253" s="21">
        <v>2416.9794667484239</v>
      </c>
      <c r="F253" s="22" t="s">
        <v>644</v>
      </c>
      <c r="G253"/>
    </row>
    <row r="254" spans="1:7" x14ac:dyDescent="0.2">
      <c r="A254" s="19">
        <v>253</v>
      </c>
      <c r="B254" s="20">
        <v>1563</v>
      </c>
      <c r="C254" s="20" t="s">
        <v>525</v>
      </c>
      <c r="D254" s="20" t="s">
        <v>165</v>
      </c>
      <c r="E254" s="21">
        <v>799.36555644776672</v>
      </c>
      <c r="F254" s="22" t="s">
        <v>644</v>
      </c>
      <c r="G254"/>
    </row>
    <row r="255" spans="1:7" x14ac:dyDescent="0.2">
      <c r="A255" s="19">
        <v>254</v>
      </c>
      <c r="B255" s="20">
        <v>1569</v>
      </c>
      <c r="C255" s="20" t="s">
        <v>526</v>
      </c>
      <c r="D255" s="20" t="s">
        <v>2</v>
      </c>
      <c r="E255" s="21">
        <v>619.0150827858597</v>
      </c>
      <c r="F255" s="22" t="s">
        <v>644</v>
      </c>
      <c r="G255"/>
    </row>
    <row r="256" spans="1:7" x14ac:dyDescent="0.2">
      <c r="A256" s="19">
        <v>255</v>
      </c>
      <c r="B256" s="20">
        <v>1573</v>
      </c>
      <c r="C256" s="20" t="s">
        <v>527</v>
      </c>
      <c r="D256" s="20" t="s">
        <v>165</v>
      </c>
      <c r="E256" s="21">
        <v>2540.0344417709862</v>
      </c>
      <c r="F256" s="22" t="s">
        <v>644</v>
      </c>
      <c r="G256"/>
    </row>
    <row r="257" spans="1:7" x14ac:dyDescent="0.2">
      <c r="A257" s="19">
        <v>256</v>
      </c>
      <c r="B257" s="20">
        <v>1575</v>
      </c>
      <c r="C257" s="20" t="s">
        <v>528</v>
      </c>
      <c r="D257" s="20" t="s">
        <v>165</v>
      </c>
      <c r="E257" s="21">
        <v>654.17918216780527</v>
      </c>
      <c r="F257" s="22" t="s">
        <v>644</v>
      </c>
      <c r="G257"/>
    </row>
    <row r="258" spans="1:7" x14ac:dyDescent="0.2">
      <c r="A258" s="19">
        <v>257</v>
      </c>
      <c r="B258" s="20">
        <v>1576</v>
      </c>
      <c r="C258" s="20" t="s">
        <v>529</v>
      </c>
      <c r="D258" s="20" t="s">
        <v>165</v>
      </c>
      <c r="E258" s="21">
        <v>809.1952372379601</v>
      </c>
      <c r="F258" s="22" t="s">
        <v>644</v>
      </c>
      <c r="G258"/>
    </row>
    <row r="259" spans="1:7" x14ac:dyDescent="0.2">
      <c r="A259" s="19">
        <v>258</v>
      </c>
      <c r="B259" s="20">
        <v>1577</v>
      </c>
      <c r="C259" s="20" t="s">
        <v>530</v>
      </c>
      <c r="D259" s="20" t="s">
        <v>165</v>
      </c>
      <c r="E259" s="21">
        <v>2910.8504551341762</v>
      </c>
      <c r="F259" s="22" t="s">
        <v>644</v>
      </c>
      <c r="G259"/>
    </row>
    <row r="260" spans="1:7" x14ac:dyDescent="0.2">
      <c r="A260" s="19">
        <v>259</v>
      </c>
      <c r="B260" s="20">
        <v>1579</v>
      </c>
      <c r="C260" s="20" t="s">
        <v>531</v>
      </c>
      <c r="D260" s="20" t="s">
        <v>165</v>
      </c>
      <c r="E260" s="21">
        <v>5224.7719403175142</v>
      </c>
      <c r="F260" s="22" t="s">
        <v>644</v>
      </c>
      <c r="G260"/>
    </row>
    <row r="261" spans="1:7" x14ac:dyDescent="0.2">
      <c r="A261" s="19">
        <v>260</v>
      </c>
      <c r="B261" s="20">
        <v>1580</v>
      </c>
      <c r="C261" s="20" t="s">
        <v>532</v>
      </c>
      <c r="D261" s="20" t="s">
        <v>165</v>
      </c>
      <c r="E261" s="21">
        <v>1260.310937453527</v>
      </c>
      <c r="F261" s="22" t="s">
        <v>644</v>
      </c>
      <c r="G261"/>
    </row>
    <row r="262" spans="1:7" x14ac:dyDescent="0.2">
      <c r="A262" s="19">
        <v>261</v>
      </c>
      <c r="B262" s="20">
        <v>1599</v>
      </c>
      <c r="C262" s="20" t="s">
        <v>533</v>
      </c>
      <c r="D262" s="20" t="s">
        <v>165</v>
      </c>
      <c r="E262" s="21">
        <v>99.238661666866392</v>
      </c>
      <c r="F262" s="22" t="s">
        <v>644</v>
      </c>
      <c r="G262"/>
    </row>
    <row r="263" spans="1:7" x14ac:dyDescent="0.2">
      <c r="A263" s="19">
        <v>262</v>
      </c>
      <c r="B263" s="20">
        <v>1600</v>
      </c>
      <c r="C263" s="20" t="s">
        <v>534</v>
      </c>
      <c r="D263" s="20" t="s">
        <v>165</v>
      </c>
      <c r="E263" s="21">
        <v>47.908334340900183</v>
      </c>
      <c r="F263" s="22" t="s">
        <v>644</v>
      </c>
      <c r="G263"/>
    </row>
    <row r="264" spans="1:7" x14ac:dyDescent="0.2">
      <c r="A264" s="19">
        <v>263</v>
      </c>
      <c r="B264" s="20">
        <v>1601</v>
      </c>
      <c r="C264" s="20" t="s">
        <v>535</v>
      </c>
      <c r="D264" s="20" t="s">
        <v>165</v>
      </c>
      <c r="E264" s="21">
        <v>4150.7565708172042</v>
      </c>
      <c r="F264" s="22" t="s">
        <v>644</v>
      </c>
      <c r="G264"/>
    </row>
    <row r="265" spans="1:7" x14ac:dyDescent="0.2">
      <c r="A265" s="19">
        <v>264</v>
      </c>
      <c r="B265" s="20">
        <v>1645</v>
      </c>
      <c r="C265" s="20" t="s">
        <v>536</v>
      </c>
      <c r="D265" s="20" t="s">
        <v>70</v>
      </c>
      <c r="E265" s="21">
        <v>2344.9032957796012</v>
      </c>
      <c r="F265" s="22" t="s">
        <v>644</v>
      </c>
      <c r="G265"/>
    </row>
    <row r="266" spans="1:7" x14ac:dyDescent="0.2">
      <c r="A266" s="19">
        <v>265</v>
      </c>
      <c r="B266" s="20">
        <v>1646</v>
      </c>
      <c r="C266" s="20" t="s">
        <v>537</v>
      </c>
      <c r="D266" s="20" t="s">
        <v>70</v>
      </c>
      <c r="E266" s="21">
        <v>7299.1970882788301</v>
      </c>
      <c r="F266" s="22" t="s">
        <v>644</v>
      </c>
      <c r="G266"/>
    </row>
    <row r="267" spans="1:7" x14ac:dyDescent="0.2">
      <c r="A267" s="19">
        <v>266</v>
      </c>
      <c r="B267" s="20">
        <v>1647</v>
      </c>
      <c r="C267" s="20" t="s">
        <v>538</v>
      </c>
      <c r="D267" s="20" t="s">
        <v>70</v>
      </c>
      <c r="E267" s="21">
        <v>460.31524747610092</v>
      </c>
      <c r="F267" s="22" t="s">
        <v>644</v>
      </c>
      <c r="G267"/>
    </row>
    <row r="268" spans="1:7" x14ac:dyDescent="0.2">
      <c r="A268" s="19">
        <v>267</v>
      </c>
      <c r="B268" s="20">
        <v>1648</v>
      </c>
      <c r="C268" s="20" t="s">
        <v>539</v>
      </c>
      <c r="D268" s="20" t="s">
        <v>70</v>
      </c>
      <c r="E268" s="21">
        <v>3529.5059267804031</v>
      </c>
      <c r="F268" s="22" t="s">
        <v>644</v>
      </c>
      <c r="G268"/>
    </row>
    <row r="269" spans="1:7" x14ac:dyDescent="0.2">
      <c r="A269" s="19">
        <v>268</v>
      </c>
      <c r="B269" s="20">
        <v>1649</v>
      </c>
      <c r="C269" s="20" t="s">
        <v>540</v>
      </c>
      <c r="D269" s="20" t="s">
        <v>70</v>
      </c>
      <c r="E269" s="21">
        <v>1539.552004940808</v>
      </c>
      <c r="F269" s="22" t="s">
        <v>644</v>
      </c>
      <c r="G269"/>
    </row>
    <row r="270" spans="1:7" x14ac:dyDescent="0.2">
      <c r="A270" s="19">
        <v>269</v>
      </c>
      <c r="B270" s="20">
        <v>1652</v>
      </c>
      <c r="C270" s="20" t="s">
        <v>541</v>
      </c>
      <c r="D270" s="20" t="s">
        <v>70</v>
      </c>
      <c r="E270" s="21">
        <v>155.55379700660711</v>
      </c>
      <c r="F270" s="22" t="s">
        <v>644</v>
      </c>
      <c r="G270"/>
    </row>
    <row r="271" spans="1:7" x14ac:dyDescent="0.2">
      <c r="A271" s="19">
        <v>270</v>
      </c>
      <c r="B271" s="20">
        <v>1653</v>
      </c>
      <c r="C271" s="20" t="s">
        <v>542</v>
      </c>
      <c r="D271" s="20" t="s">
        <v>70</v>
      </c>
      <c r="E271" s="21">
        <v>1552.560352982953</v>
      </c>
      <c r="F271" s="22" t="s">
        <v>644</v>
      </c>
      <c r="G271"/>
    </row>
    <row r="272" spans="1:7" x14ac:dyDescent="0.2">
      <c r="A272" s="19">
        <v>271</v>
      </c>
      <c r="B272" s="20">
        <v>1670</v>
      </c>
      <c r="C272" s="20" t="s">
        <v>543</v>
      </c>
      <c r="D272" s="20" t="s">
        <v>2</v>
      </c>
      <c r="E272" s="21">
        <v>214.8122372711077</v>
      </c>
      <c r="F272" s="22" t="s">
        <v>644</v>
      </c>
      <c r="G272"/>
    </row>
    <row r="273" spans="1:7" x14ac:dyDescent="0.2">
      <c r="A273" s="19">
        <v>272</v>
      </c>
      <c r="B273" s="20">
        <v>1671</v>
      </c>
      <c r="C273" s="20" t="s">
        <v>544</v>
      </c>
      <c r="D273" s="20" t="s">
        <v>2</v>
      </c>
      <c r="E273" s="21">
        <v>282.93202376482083</v>
      </c>
      <c r="F273" s="22" t="s">
        <v>644</v>
      </c>
      <c r="G273"/>
    </row>
    <row r="274" spans="1:7" x14ac:dyDescent="0.2">
      <c r="A274" s="19">
        <v>273</v>
      </c>
      <c r="B274" s="20">
        <v>1672</v>
      </c>
      <c r="C274" s="20" t="s">
        <v>545</v>
      </c>
      <c r="D274" s="20" t="s">
        <v>2</v>
      </c>
      <c r="E274" s="21">
        <v>155.0770124407718</v>
      </c>
      <c r="F274" s="22" t="s">
        <v>644</v>
      </c>
      <c r="G274"/>
    </row>
    <row r="275" spans="1:7" x14ac:dyDescent="0.2">
      <c r="A275" s="19">
        <v>274</v>
      </c>
      <c r="B275" s="20">
        <v>1673</v>
      </c>
      <c r="C275" s="20" t="s">
        <v>546</v>
      </c>
      <c r="D275" s="20" t="s">
        <v>2</v>
      </c>
      <c r="E275" s="21">
        <v>156.2759559804108</v>
      </c>
      <c r="F275" s="22" t="s">
        <v>644</v>
      </c>
      <c r="G275"/>
    </row>
    <row r="276" spans="1:7" x14ac:dyDescent="0.2">
      <c r="A276" s="19">
        <v>275</v>
      </c>
      <c r="B276" s="20">
        <v>1674</v>
      </c>
      <c r="C276" s="20" t="s">
        <v>547</v>
      </c>
      <c r="D276" s="20" t="s">
        <v>2</v>
      </c>
      <c r="E276" s="21">
        <v>161.63790198345669</v>
      </c>
      <c r="F276" s="22" t="s">
        <v>644</v>
      </c>
      <c r="G276"/>
    </row>
    <row r="277" spans="1:7" x14ac:dyDescent="0.2">
      <c r="A277" s="19">
        <v>276</v>
      </c>
      <c r="B277" s="20">
        <v>1675</v>
      </c>
      <c r="C277" s="20" t="s">
        <v>548</v>
      </c>
      <c r="D277" s="20" t="s">
        <v>2</v>
      </c>
      <c r="E277" s="21">
        <v>173.19987436356399</v>
      </c>
      <c r="F277" s="22" t="s">
        <v>644</v>
      </c>
      <c r="G277"/>
    </row>
    <row r="278" spans="1:7" x14ac:dyDescent="0.2">
      <c r="A278" s="19">
        <v>277</v>
      </c>
      <c r="B278" s="20">
        <v>1701</v>
      </c>
      <c r="C278" s="20" t="s">
        <v>549</v>
      </c>
      <c r="D278" s="20" t="s">
        <v>70</v>
      </c>
      <c r="E278" s="21">
        <v>950.44823696569074</v>
      </c>
      <c r="F278" s="22" t="s">
        <v>644</v>
      </c>
      <c r="G278"/>
    </row>
    <row r="279" spans="1:7" x14ac:dyDescent="0.2">
      <c r="A279" s="19">
        <v>278</v>
      </c>
      <c r="B279" s="20">
        <v>1702</v>
      </c>
      <c r="C279" s="20" t="s">
        <v>550</v>
      </c>
      <c r="D279" s="20" t="s">
        <v>70</v>
      </c>
      <c r="E279" s="21">
        <v>661.78384491470206</v>
      </c>
      <c r="F279" s="22" t="s">
        <v>644</v>
      </c>
      <c r="G279"/>
    </row>
    <row r="280" spans="1:7" x14ac:dyDescent="0.2">
      <c r="A280" s="19">
        <v>279</v>
      </c>
      <c r="B280" s="20">
        <v>1710</v>
      </c>
      <c r="C280" s="20" t="s">
        <v>551</v>
      </c>
      <c r="D280" s="20" t="s">
        <v>165</v>
      </c>
      <c r="E280" s="21">
        <v>555.66066312231123</v>
      </c>
      <c r="F280" s="22" t="s">
        <v>644</v>
      </c>
      <c r="G280"/>
    </row>
    <row r="281" spans="1:7" x14ac:dyDescent="0.2">
      <c r="A281" s="19">
        <v>280</v>
      </c>
      <c r="B281" s="20">
        <v>1713</v>
      </c>
      <c r="C281" s="20" t="s">
        <v>552</v>
      </c>
      <c r="D281" s="20" t="s">
        <v>177</v>
      </c>
      <c r="E281" s="21">
        <v>434.30790505568439</v>
      </c>
      <c r="F281" s="22" t="s">
        <v>644</v>
      </c>
      <c r="G281"/>
    </row>
    <row r="282" spans="1:7" x14ac:dyDescent="0.2">
      <c r="A282" s="19">
        <v>281</v>
      </c>
      <c r="B282" s="20">
        <v>1714</v>
      </c>
      <c r="C282" s="20" t="s">
        <v>553</v>
      </c>
      <c r="D282" s="20" t="s">
        <v>177</v>
      </c>
      <c r="E282" s="21">
        <v>244.61502018943429</v>
      </c>
      <c r="F282" s="22" t="s">
        <v>644</v>
      </c>
      <c r="G282"/>
    </row>
    <row r="283" spans="1:7" x14ac:dyDescent="0.2">
      <c r="A283" s="19">
        <v>282</v>
      </c>
      <c r="B283" s="20">
        <v>1717</v>
      </c>
      <c r="C283" s="20" t="s">
        <v>554</v>
      </c>
      <c r="D283" s="20" t="s">
        <v>70</v>
      </c>
      <c r="E283" s="21">
        <v>3522.202702537179</v>
      </c>
      <c r="F283" s="22" t="s">
        <v>644</v>
      </c>
      <c r="G283"/>
    </row>
    <row r="284" spans="1:7" x14ac:dyDescent="0.2">
      <c r="A284" s="19">
        <v>283</v>
      </c>
      <c r="B284" s="20">
        <v>1718</v>
      </c>
      <c r="C284" s="20" t="s">
        <v>555</v>
      </c>
      <c r="D284" s="20" t="s">
        <v>70</v>
      </c>
      <c r="E284" s="21">
        <v>2135.198233406205</v>
      </c>
      <c r="F284" s="22" t="s">
        <v>644</v>
      </c>
      <c r="G284"/>
    </row>
    <row r="285" spans="1:7" x14ac:dyDescent="0.2">
      <c r="A285" s="19">
        <v>284</v>
      </c>
      <c r="B285" s="20">
        <v>1719</v>
      </c>
      <c r="C285" s="20" t="s">
        <v>556</v>
      </c>
      <c r="D285" s="20" t="s">
        <v>70</v>
      </c>
      <c r="E285" s="21">
        <v>2868.615557249635</v>
      </c>
      <c r="F285" s="22" t="s">
        <v>644</v>
      </c>
      <c r="G285"/>
    </row>
    <row r="286" spans="1:7" x14ac:dyDescent="0.2">
      <c r="A286" s="19">
        <v>285</v>
      </c>
      <c r="B286" s="20">
        <v>1721</v>
      </c>
      <c r="C286" s="20" t="s">
        <v>557</v>
      </c>
      <c r="D286" s="20" t="s">
        <v>70</v>
      </c>
      <c r="E286" s="21">
        <v>583.90568156726658</v>
      </c>
      <c r="F286" s="22" t="s">
        <v>644</v>
      </c>
      <c r="G286"/>
    </row>
    <row r="287" spans="1:7" x14ac:dyDescent="0.2">
      <c r="A287" s="19">
        <v>286</v>
      </c>
      <c r="B287" s="20">
        <v>1722</v>
      </c>
      <c r="C287" s="20" t="s">
        <v>558</v>
      </c>
      <c r="D287" s="20" t="s">
        <v>70</v>
      </c>
      <c r="E287" s="21">
        <v>1448.017639026046</v>
      </c>
      <c r="F287" s="22" t="s">
        <v>644</v>
      </c>
      <c r="G287"/>
    </row>
    <row r="288" spans="1:7" x14ac:dyDescent="0.2">
      <c r="A288" s="19">
        <v>287</v>
      </c>
      <c r="B288" s="20">
        <v>1727</v>
      </c>
      <c r="C288" s="20" t="s">
        <v>559</v>
      </c>
      <c r="D288" s="20" t="s">
        <v>70</v>
      </c>
      <c r="E288" s="21">
        <v>1495.4640186131001</v>
      </c>
      <c r="F288" s="22" t="s">
        <v>644</v>
      </c>
      <c r="G288"/>
    </row>
    <row r="289" spans="1:7" x14ac:dyDescent="0.2">
      <c r="A289" s="19">
        <v>288</v>
      </c>
      <c r="B289" s="20">
        <v>1728</v>
      </c>
      <c r="C289" s="20" t="s">
        <v>560</v>
      </c>
      <c r="D289" s="20" t="s">
        <v>165</v>
      </c>
      <c r="E289" s="21">
        <v>1184.975896576419</v>
      </c>
      <c r="F289" s="22" t="s">
        <v>644</v>
      </c>
      <c r="G289"/>
    </row>
    <row r="290" spans="1:7" x14ac:dyDescent="0.2">
      <c r="A290" s="19">
        <v>289</v>
      </c>
      <c r="B290" s="20">
        <v>1733</v>
      </c>
      <c r="C290" s="20" t="s">
        <v>561</v>
      </c>
      <c r="D290" s="20" t="s">
        <v>177</v>
      </c>
      <c r="E290" s="21">
        <v>1576.629514146596</v>
      </c>
      <c r="F290" s="22" t="s">
        <v>644</v>
      </c>
      <c r="G290"/>
    </row>
    <row r="291" spans="1:7" x14ac:dyDescent="0.2">
      <c r="A291" s="19">
        <v>290</v>
      </c>
      <c r="B291" s="20">
        <v>1739</v>
      </c>
      <c r="C291" s="20" t="s">
        <v>562</v>
      </c>
      <c r="D291" s="20" t="s">
        <v>177</v>
      </c>
      <c r="E291" s="21">
        <v>107.3789644864264</v>
      </c>
      <c r="F291" s="22" t="s">
        <v>644</v>
      </c>
      <c r="G291"/>
    </row>
    <row r="292" spans="1:7" x14ac:dyDescent="0.2">
      <c r="A292" s="19">
        <v>291</v>
      </c>
      <c r="B292" s="20">
        <v>1754</v>
      </c>
      <c r="C292" s="20" t="s">
        <v>563</v>
      </c>
      <c r="D292" s="20" t="s">
        <v>165</v>
      </c>
      <c r="E292" s="21">
        <v>587.32894609416689</v>
      </c>
      <c r="F292" s="22" t="s">
        <v>644</v>
      </c>
      <c r="G292"/>
    </row>
    <row r="293" spans="1:7" x14ac:dyDescent="0.2">
      <c r="A293" s="19">
        <v>292</v>
      </c>
      <c r="B293" s="20">
        <v>1762</v>
      </c>
      <c r="C293" s="20" t="s">
        <v>564</v>
      </c>
      <c r="D293" s="20" t="s">
        <v>70</v>
      </c>
      <c r="E293" s="21">
        <v>3825.7409946850971</v>
      </c>
      <c r="F293" s="22" t="s">
        <v>644</v>
      </c>
      <c r="G293"/>
    </row>
    <row r="294" spans="1:7" x14ac:dyDescent="0.2">
      <c r="A294" s="19">
        <v>293</v>
      </c>
      <c r="B294" s="20">
        <v>1765</v>
      </c>
      <c r="C294" s="20" t="s">
        <v>565</v>
      </c>
      <c r="D294" s="20" t="s">
        <v>177</v>
      </c>
      <c r="E294" s="21">
        <v>357.27875398483587</v>
      </c>
      <c r="F294" s="22" t="s">
        <v>644</v>
      </c>
      <c r="G294"/>
    </row>
    <row r="295" spans="1:7" x14ac:dyDescent="0.2">
      <c r="A295" s="19">
        <v>294</v>
      </c>
      <c r="B295" s="20">
        <v>1767</v>
      </c>
      <c r="C295" s="20" t="s">
        <v>566</v>
      </c>
      <c r="D295" s="20" t="s">
        <v>177</v>
      </c>
      <c r="E295" s="21">
        <v>1019.835725484416</v>
      </c>
      <c r="F295" s="22" t="s">
        <v>644</v>
      </c>
      <c r="G295"/>
    </row>
    <row r="296" spans="1:7" x14ac:dyDescent="0.2">
      <c r="A296" s="19">
        <v>295</v>
      </c>
      <c r="B296" s="20">
        <v>1768</v>
      </c>
      <c r="C296" s="20" t="s">
        <v>567</v>
      </c>
      <c r="D296" s="20" t="s">
        <v>2</v>
      </c>
      <c r="E296" s="21">
        <v>559.24601575732231</v>
      </c>
      <c r="F296" s="22" t="s">
        <v>644</v>
      </c>
      <c r="G296"/>
    </row>
    <row r="297" spans="1:7" x14ac:dyDescent="0.2">
      <c r="A297" s="19">
        <v>296</v>
      </c>
      <c r="B297" s="20">
        <v>1769</v>
      </c>
      <c r="C297" s="20" t="s">
        <v>568</v>
      </c>
      <c r="D297" s="20" t="s">
        <v>2</v>
      </c>
      <c r="E297" s="21">
        <v>1206.927646172466</v>
      </c>
      <c r="F297" s="22" t="s">
        <v>644</v>
      </c>
      <c r="G297"/>
    </row>
    <row r="298" spans="1:7" x14ac:dyDescent="0.2">
      <c r="A298" s="19">
        <v>297</v>
      </c>
      <c r="B298" s="20">
        <v>1773</v>
      </c>
      <c r="C298" s="20" t="s">
        <v>569</v>
      </c>
      <c r="D298" s="20" t="s">
        <v>177</v>
      </c>
      <c r="E298" s="21">
        <v>1980.819117216859</v>
      </c>
      <c r="F298" s="22" t="s">
        <v>644</v>
      </c>
      <c r="G298"/>
    </row>
    <row r="299" spans="1:7" x14ac:dyDescent="0.2">
      <c r="A299" s="19">
        <v>298</v>
      </c>
      <c r="B299" s="20">
        <v>1778</v>
      </c>
      <c r="C299" s="20" t="s">
        <v>570</v>
      </c>
      <c r="D299" s="20" t="s">
        <v>70</v>
      </c>
      <c r="E299" s="21">
        <v>1834.896236330271</v>
      </c>
      <c r="F299" s="22" t="s">
        <v>644</v>
      </c>
      <c r="G299"/>
    </row>
    <row r="300" spans="1:7" x14ac:dyDescent="0.2">
      <c r="A300" s="19">
        <v>299</v>
      </c>
      <c r="B300" s="20">
        <v>1795</v>
      </c>
      <c r="C300" s="20" t="s">
        <v>571</v>
      </c>
      <c r="D300" s="20" t="s">
        <v>2</v>
      </c>
      <c r="E300" s="21">
        <v>128.72524509426151</v>
      </c>
      <c r="F300" s="22" t="s">
        <v>644</v>
      </c>
      <c r="G300"/>
    </row>
    <row r="301" spans="1:7" x14ac:dyDescent="0.2">
      <c r="A301" s="19">
        <v>300</v>
      </c>
      <c r="B301" s="20">
        <v>1797</v>
      </c>
      <c r="C301" s="20" t="s">
        <v>572</v>
      </c>
      <c r="D301" s="20" t="s">
        <v>2</v>
      </c>
      <c r="E301" s="21">
        <v>6805.3893129229546</v>
      </c>
      <c r="F301" s="22" t="s">
        <v>644</v>
      </c>
      <c r="G301"/>
    </row>
    <row r="302" spans="1:7" x14ac:dyDescent="0.2">
      <c r="A302" s="19">
        <v>301</v>
      </c>
      <c r="B302" s="20">
        <v>1799</v>
      </c>
      <c r="C302" s="20" t="s">
        <v>573</v>
      </c>
      <c r="D302" s="20" t="s">
        <v>177</v>
      </c>
      <c r="E302" s="21">
        <v>210.2977046005544</v>
      </c>
      <c r="F302" s="22" t="s">
        <v>644</v>
      </c>
      <c r="G302"/>
    </row>
    <row r="303" spans="1:7" x14ac:dyDescent="0.2">
      <c r="A303" s="19">
        <v>302</v>
      </c>
      <c r="B303" s="20">
        <v>1805</v>
      </c>
      <c r="C303" s="20" t="s">
        <v>574</v>
      </c>
      <c r="D303" s="20" t="s">
        <v>70</v>
      </c>
      <c r="E303" s="21">
        <v>39.700311616063118</v>
      </c>
      <c r="F303" s="22" t="s">
        <v>644</v>
      </c>
      <c r="G303"/>
    </row>
    <row r="304" spans="1:7" x14ac:dyDescent="0.2">
      <c r="A304" s="19">
        <v>303</v>
      </c>
      <c r="B304" s="20">
        <v>1828</v>
      </c>
      <c r="C304" s="20" t="s">
        <v>575</v>
      </c>
      <c r="D304" s="20" t="s">
        <v>177</v>
      </c>
      <c r="E304" s="21">
        <v>1118.32396251001</v>
      </c>
      <c r="F304" s="22" t="s">
        <v>644</v>
      </c>
      <c r="G304"/>
    </row>
    <row r="305" spans="1:7" x14ac:dyDescent="0.2">
      <c r="A305" s="19">
        <v>304</v>
      </c>
      <c r="B305" s="20">
        <v>1829</v>
      </c>
      <c r="C305" s="20" t="s">
        <v>576</v>
      </c>
      <c r="D305" s="20" t="s">
        <v>70</v>
      </c>
      <c r="E305" s="21">
        <v>2437.5844121202831</v>
      </c>
      <c r="F305" s="22" t="s">
        <v>644</v>
      </c>
      <c r="G305"/>
    </row>
    <row r="306" spans="1:7" x14ac:dyDescent="0.2">
      <c r="A306" s="19">
        <v>305</v>
      </c>
      <c r="B306" s="20">
        <v>1838</v>
      </c>
      <c r="C306" s="20" t="s">
        <v>577</v>
      </c>
      <c r="D306" s="20" t="s">
        <v>165</v>
      </c>
      <c r="E306" s="21">
        <v>1507.2744401209061</v>
      </c>
      <c r="F306" s="22" t="s">
        <v>644</v>
      </c>
      <c r="G306"/>
    </row>
    <row r="307" spans="1:7" ht="38.25" x14ac:dyDescent="0.2">
      <c r="A307" s="19">
        <v>306</v>
      </c>
      <c r="B307" s="20">
        <v>1841</v>
      </c>
      <c r="C307" s="20" t="s">
        <v>578</v>
      </c>
      <c r="D307" s="20" t="s">
        <v>2</v>
      </c>
      <c r="E307" s="21">
        <v>1420.82435073331</v>
      </c>
      <c r="F307" s="23" t="s">
        <v>646</v>
      </c>
      <c r="G307"/>
    </row>
    <row r="308" spans="1:7" x14ac:dyDescent="0.2">
      <c r="A308" s="19">
        <v>307</v>
      </c>
      <c r="B308" s="20">
        <v>1844</v>
      </c>
      <c r="C308" s="20" t="s">
        <v>579</v>
      </c>
      <c r="D308" s="20" t="s">
        <v>70</v>
      </c>
      <c r="E308" s="21">
        <v>410.4861562140286</v>
      </c>
      <c r="F308" s="22" t="s">
        <v>644</v>
      </c>
      <c r="G308"/>
    </row>
    <row r="309" spans="1:7" x14ac:dyDescent="0.2">
      <c r="A309" s="19">
        <v>308</v>
      </c>
      <c r="B309" s="20">
        <v>1857</v>
      </c>
      <c r="C309" s="20" t="s">
        <v>580</v>
      </c>
      <c r="D309" s="20" t="s">
        <v>2</v>
      </c>
      <c r="E309" s="21">
        <v>298.06445536250249</v>
      </c>
      <c r="F309" s="22" t="s">
        <v>644</v>
      </c>
      <c r="G309"/>
    </row>
    <row r="310" spans="1:7" x14ac:dyDescent="0.2">
      <c r="A310" s="19">
        <v>309</v>
      </c>
      <c r="B310" s="20">
        <v>1859</v>
      </c>
      <c r="C310" s="20" t="s">
        <v>581</v>
      </c>
      <c r="D310" s="20" t="s">
        <v>70</v>
      </c>
      <c r="E310" s="21">
        <v>275.46166089875618</v>
      </c>
      <c r="F310" s="22" t="s">
        <v>630</v>
      </c>
      <c r="G310"/>
    </row>
    <row r="311" spans="1:7" x14ac:dyDescent="0.2">
      <c r="A311" s="19">
        <v>310</v>
      </c>
      <c r="B311" s="20">
        <v>1863</v>
      </c>
      <c r="C311" s="20" t="s">
        <v>582</v>
      </c>
      <c r="D311" s="20" t="s">
        <v>177</v>
      </c>
      <c r="E311" s="21">
        <v>31.477859656326469</v>
      </c>
      <c r="F311" s="22" t="s">
        <v>644</v>
      </c>
      <c r="G311"/>
    </row>
    <row r="312" spans="1:7" x14ac:dyDescent="0.2">
      <c r="A312" s="19">
        <v>311</v>
      </c>
      <c r="B312" s="20">
        <v>1864</v>
      </c>
      <c r="C312" s="20" t="s">
        <v>583</v>
      </c>
      <c r="D312" s="20" t="s">
        <v>177</v>
      </c>
      <c r="E312" s="21">
        <v>164.18179283291099</v>
      </c>
      <c r="F312" s="22" t="s">
        <v>644</v>
      </c>
      <c r="G312"/>
    </row>
    <row r="313" spans="1:7" x14ac:dyDescent="0.2">
      <c r="A313" s="19">
        <v>312</v>
      </c>
      <c r="B313" s="20">
        <v>1875</v>
      </c>
      <c r="C313" s="20" t="s">
        <v>584</v>
      </c>
      <c r="D313" s="20" t="s">
        <v>165</v>
      </c>
      <c r="E313" s="21">
        <v>1831.9739441261279</v>
      </c>
      <c r="F313" s="22" t="s">
        <v>644</v>
      </c>
      <c r="G313"/>
    </row>
    <row r="314" spans="1:7" x14ac:dyDescent="0.2">
      <c r="A314" s="19">
        <v>313</v>
      </c>
      <c r="B314" s="20">
        <v>1876</v>
      </c>
      <c r="C314" s="20" t="s">
        <v>585</v>
      </c>
      <c r="D314" s="20" t="s">
        <v>165</v>
      </c>
      <c r="E314" s="21">
        <v>880.6260760910809</v>
      </c>
      <c r="F314" s="22" t="s">
        <v>644</v>
      </c>
      <c r="G314"/>
    </row>
    <row r="315" spans="1:7" x14ac:dyDescent="0.2">
      <c r="A315" s="19">
        <v>314</v>
      </c>
      <c r="B315" s="20">
        <v>1896</v>
      </c>
      <c r="C315" s="20" t="s">
        <v>586</v>
      </c>
      <c r="D315" s="20" t="s">
        <v>2</v>
      </c>
      <c r="E315" s="21">
        <v>1394.5178950540719</v>
      </c>
      <c r="F315" s="22" t="s">
        <v>644</v>
      </c>
      <c r="G315"/>
    </row>
    <row r="316" spans="1:7" x14ac:dyDescent="0.2">
      <c r="A316" s="19">
        <v>315</v>
      </c>
      <c r="B316" s="20">
        <v>1897</v>
      </c>
      <c r="C316" s="20" t="s">
        <v>587</v>
      </c>
      <c r="D316" s="20" t="s">
        <v>2</v>
      </c>
      <c r="E316" s="21">
        <v>238.13820906728509</v>
      </c>
      <c r="F316" s="22" t="s">
        <v>644</v>
      </c>
      <c r="G316"/>
    </row>
    <row r="317" spans="1:7" x14ac:dyDescent="0.2">
      <c r="A317" s="19">
        <v>316</v>
      </c>
      <c r="B317" s="20">
        <v>1898</v>
      </c>
      <c r="C317" s="20" t="s">
        <v>588</v>
      </c>
      <c r="D317" s="20" t="s">
        <v>2</v>
      </c>
      <c r="E317" s="21">
        <v>227.4405928906053</v>
      </c>
      <c r="F317" s="22" t="s">
        <v>644</v>
      </c>
      <c r="G317"/>
    </row>
    <row r="318" spans="1:7" x14ac:dyDescent="0.2">
      <c r="A318" s="19">
        <v>317</v>
      </c>
      <c r="B318" s="20">
        <v>1899</v>
      </c>
      <c r="C318" s="20" t="s">
        <v>589</v>
      </c>
      <c r="D318" s="20" t="s">
        <v>2</v>
      </c>
      <c r="E318" s="21">
        <v>149.17541348189121</v>
      </c>
      <c r="F318" s="22" t="s">
        <v>644</v>
      </c>
      <c r="G318"/>
    </row>
    <row r="319" spans="1:7" x14ac:dyDescent="0.2">
      <c r="A319" s="19">
        <v>318</v>
      </c>
      <c r="B319" s="20">
        <v>1902</v>
      </c>
      <c r="C319" s="20" t="s">
        <v>590</v>
      </c>
      <c r="D319" s="20" t="s">
        <v>2</v>
      </c>
      <c r="E319" s="21">
        <v>244.31917720288041</v>
      </c>
      <c r="F319" s="22" t="s">
        <v>644</v>
      </c>
      <c r="G319"/>
    </row>
    <row r="320" spans="1:7" x14ac:dyDescent="0.2">
      <c r="A320" s="19">
        <v>319</v>
      </c>
      <c r="B320" s="20">
        <v>1903</v>
      </c>
      <c r="C320" s="20" t="s">
        <v>591</v>
      </c>
      <c r="D320" s="20" t="s">
        <v>2</v>
      </c>
      <c r="E320" s="21">
        <v>379.93479135050438</v>
      </c>
      <c r="F320" s="22" t="s">
        <v>644</v>
      </c>
      <c r="G320"/>
    </row>
    <row r="321" spans="1:7" x14ac:dyDescent="0.2">
      <c r="A321" s="19">
        <v>320</v>
      </c>
      <c r="B321" s="20">
        <v>1904</v>
      </c>
      <c r="C321" s="20" t="s">
        <v>592</v>
      </c>
      <c r="D321" s="20" t="s">
        <v>2</v>
      </c>
      <c r="E321" s="21">
        <v>167.3199050761759</v>
      </c>
      <c r="F321" s="22" t="s">
        <v>644</v>
      </c>
      <c r="G321"/>
    </row>
    <row r="322" spans="1:7" x14ac:dyDescent="0.2">
      <c r="A322" s="19">
        <v>321</v>
      </c>
      <c r="B322" s="20">
        <v>1940</v>
      </c>
      <c r="C322" s="20" t="s">
        <v>593</v>
      </c>
      <c r="D322" s="20" t="s">
        <v>177</v>
      </c>
      <c r="E322" s="21">
        <v>6830.1572359270649</v>
      </c>
      <c r="F322" s="22" t="s">
        <v>644</v>
      </c>
      <c r="G322"/>
    </row>
    <row r="323" spans="1:7" x14ac:dyDescent="0.2">
      <c r="A323" s="19">
        <v>322</v>
      </c>
      <c r="B323" s="20">
        <v>1942</v>
      </c>
      <c r="C323" s="20" t="s">
        <v>594</v>
      </c>
      <c r="D323" s="20" t="s">
        <v>70</v>
      </c>
      <c r="E323" s="21">
        <v>244.49493632301159</v>
      </c>
      <c r="F323" s="22" t="s">
        <v>644</v>
      </c>
      <c r="G323"/>
    </row>
    <row r="324" spans="1:7" x14ac:dyDescent="0.2">
      <c r="A324" s="19">
        <v>323</v>
      </c>
      <c r="B324" s="20">
        <v>1968</v>
      </c>
      <c r="C324" s="20" t="s">
        <v>595</v>
      </c>
      <c r="D324" s="20" t="s">
        <v>177</v>
      </c>
      <c r="E324" s="21">
        <v>44.484956266358488</v>
      </c>
      <c r="F324" s="22" t="s">
        <v>644</v>
      </c>
      <c r="G324"/>
    </row>
    <row r="325" spans="1:7" x14ac:dyDescent="0.2">
      <c r="A325" s="19">
        <v>324</v>
      </c>
      <c r="B325" s="20">
        <v>1988</v>
      </c>
      <c r="C325" s="20" t="s">
        <v>596</v>
      </c>
      <c r="D325" s="20" t="s">
        <v>177</v>
      </c>
      <c r="E325" s="21">
        <v>38.450084838084877</v>
      </c>
      <c r="F325" s="22" t="s">
        <v>644</v>
      </c>
      <c r="G325"/>
    </row>
    <row r="326" spans="1:7" x14ac:dyDescent="0.2">
      <c r="A326" s="19">
        <v>325</v>
      </c>
      <c r="B326" s="20">
        <v>1989</v>
      </c>
      <c r="C326" s="20" t="s">
        <v>597</v>
      </c>
      <c r="D326" s="20" t="s">
        <v>177</v>
      </c>
      <c r="E326" s="21">
        <v>79.730257296934724</v>
      </c>
      <c r="F326" s="22" t="s">
        <v>644</v>
      </c>
      <c r="G326"/>
    </row>
    <row r="327" spans="1:7" x14ac:dyDescent="0.2">
      <c r="A327" s="19">
        <v>326</v>
      </c>
      <c r="B327" s="20">
        <v>1990</v>
      </c>
      <c r="C327" s="20" t="s">
        <v>598</v>
      </c>
      <c r="D327" s="20" t="s">
        <v>177</v>
      </c>
      <c r="E327" s="21">
        <v>190.777352899313</v>
      </c>
      <c r="F327" s="23" t="s">
        <v>631</v>
      </c>
      <c r="G327"/>
    </row>
    <row r="328" spans="1:7" x14ac:dyDescent="0.2">
      <c r="A328" s="19">
        <v>327</v>
      </c>
      <c r="B328" s="20">
        <v>2011</v>
      </c>
      <c r="C328" s="20" t="s">
        <v>599</v>
      </c>
      <c r="D328" s="20" t="s">
        <v>70</v>
      </c>
      <c r="E328" s="21">
        <v>3710.6887538672449</v>
      </c>
      <c r="F328" s="22" t="s">
        <v>644</v>
      </c>
      <c r="G328"/>
    </row>
    <row r="329" spans="1:7" x14ac:dyDescent="0.2">
      <c r="A329" s="19">
        <v>328</v>
      </c>
      <c r="B329" s="20">
        <v>2021</v>
      </c>
      <c r="C329" s="20" t="s">
        <v>600</v>
      </c>
      <c r="D329" s="20" t="s">
        <v>70</v>
      </c>
      <c r="E329" s="21">
        <v>1100.321031840052</v>
      </c>
      <c r="F329" s="22" t="s">
        <v>644</v>
      </c>
      <c r="G329"/>
    </row>
    <row r="330" spans="1:7" x14ac:dyDescent="0.2">
      <c r="A330" s="19">
        <v>329</v>
      </c>
      <c r="B330" s="20">
        <v>2034</v>
      </c>
      <c r="C330" s="20" t="s">
        <v>601</v>
      </c>
      <c r="D330" s="20" t="s">
        <v>70</v>
      </c>
      <c r="E330" s="21">
        <v>203.44049787521359</v>
      </c>
      <c r="F330" s="22" t="s">
        <v>644</v>
      </c>
      <c r="G330"/>
    </row>
    <row r="331" spans="1:7" x14ac:dyDescent="0.2">
      <c r="A331" s="19">
        <v>330</v>
      </c>
      <c r="B331" s="20">
        <v>2040</v>
      </c>
      <c r="C331" s="20" t="s">
        <v>602</v>
      </c>
      <c r="D331" s="20" t="s">
        <v>165</v>
      </c>
      <c r="E331" s="21">
        <v>52.761966266543929</v>
      </c>
      <c r="F331" s="22" t="s">
        <v>644</v>
      </c>
      <c r="G331"/>
    </row>
    <row r="332" spans="1:7" x14ac:dyDescent="0.2">
      <c r="A332" s="19">
        <v>331</v>
      </c>
      <c r="B332" s="20">
        <v>2049</v>
      </c>
      <c r="C332" s="20" t="s">
        <v>603</v>
      </c>
      <c r="D332" s="20" t="s">
        <v>70</v>
      </c>
      <c r="E332" s="21">
        <v>3217.3741837088819</v>
      </c>
      <c r="F332" s="22" t="s">
        <v>644</v>
      </c>
      <c r="G332"/>
    </row>
    <row r="333" spans="1:7" x14ac:dyDescent="0.2">
      <c r="A333" s="19">
        <v>332</v>
      </c>
      <c r="B333" s="20">
        <v>2050</v>
      </c>
      <c r="C333" s="20" t="s">
        <v>604</v>
      </c>
      <c r="D333" s="20" t="s">
        <v>165</v>
      </c>
      <c r="E333" s="21">
        <v>4181.6022422904962</v>
      </c>
      <c r="F333" s="22" t="s">
        <v>644</v>
      </c>
      <c r="G333"/>
    </row>
    <row r="334" spans="1:7" x14ac:dyDescent="0.2">
      <c r="A334" s="19">
        <v>333</v>
      </c>
      <c r="B334" s="20">
        <v>2051</v>
      </c>
      <c r="C334" s="20" t="s">
        <v>605</v>
      </c>
      <c r="D334" s="20" t="s">
        <v>165</v>
      </c>
      <c r="E334" s="21">
        <v>1122.8675853887109</v>
      </c>
      <c r="F334" s="22" t="s">
        <v>644</v>
      </c>
      <c r="G334"/>
    </row>
    <row r="335" spans="1:7" x14ac:dyDescent="0.2">
      <c r="A335" s="19">
        <v>334</v>
      </c>
      <c r="B335" s="20">
        <v>2052</v>
      </c>
      <c r="C335" s="20" t="s">
        <v>606</v>
      </c>
      <c r="D335" s="20" t="s">
        <v>165</v>
      </c>
      <c r="E335" s="21">
        <v>342.78746939149511</v>
      </c>
      <c r="F335" s="22" t="s">
        <v>644</v>
      </c>
      <c r="G335"/>
    </row>
    <row r="336" spans="1:7" x14ac:dyDescent="0.2">
      <c r="A336" s="19">
        <v>335</v>
      </c>
      <c r="B336" s="20">
        <v>2053</v>
      </c>
      <c r="C336" s="20" t="s">
        <v>607</v>
      </c>
      <c r="D336" s="20" t="s">
        <v>165</v>
      </c>
      <c r="E336" s="21">
        <v>445.91883213093388</v>
      </c>
      <c r="F336" s="22" t="s">
        <v>644</v>
      </c>
      <c r="G336"/>
    </row>
    <row r="337" spans="1:7" x14ac:dyDescent="0.2">
      <c r="A337" s="19">
        <v>336</v>
      </c>
      <c r="B337" s="20">
        <v>2116</v>
      </c>
      <c r="C337" s="20" t="s">
        <v>608</v>
      </c>
      <c r="D337" s="20" t="s">
        <v>70</v>
      </c>
      <c r="E337" s="21">
        <v>139.08917045407</v>
      </c>
      <c r="F337" s="22" t="s">
        <v>644</v>
      </c>
      <c r="G337"/>
    </row>
    <row r="338" spans="1:7" x14ac:dyDescent="0.2">
      <c r="A338" s="19">
        <v>337</v>
      </c>
      <c r="B338" s="20">
        <v>2126</v>
      </c>
      <c r="C338" s="20" t="s">
        <v>609</v>
      </c>
      <c r="D338" s="20" t="s">
        <v>70</v>
      </c>
      <c r="E338" s="21">
        <v>207.2840168196708</v>
      </c>
      <c r="F338" s="22" t="s">
        <v>644</v>
      </c>
      <c r="G338"/>
    </row>
    <row r="339" spans="1:7" x14ac:dyDescent="0.2">
      <c r="A339" s="27">
        <v>338</v>
      </c>
      <c r="B339" s="28">
        <v>2127</v>
      </c>
      <c r="C339" s="28" t="s">
        <v>610</v>
      </c>
      <c r="D339" s="28" t="s">
        <v>70</v>
      </c>
      <c r="E339" s="29">
        <v>195.97417865693569</v>
      </c>
      <c r="F339" s="30" t="s">
        <v>644</v>
      </c>
      <c r="G339"/>
    </row>
    <row r="340" spans="1:7" s="16" customFormat="1" x14ac:dyDescent="0.2">
      <c r="A340" s="18"/>
      <c r="C340" s="48" t="s">
        <v>643</v>
      </c>
      <c r="D340" s="48"/>
      <c r="E340" s="12">
        <f>SUBTOTAL(109,Tabela3[POWIERZCHNIA '[m2']])</f>
        <v>490073.07205429766</v>
      </c>
      <c r="F340" s="18"/>
    </row>
    <row r="341" spans="1:7" s="16" customFormat="1" x14ac:dyDescent="0.2">
      <c r="A341" s="18"/>
      <c r="E341" s="17"/>
      <c r="F341" s="18"/>
    </row>
    <row r="342" spans="1:7" s="16" customFormat="1" x14ac:dyDescent="0.2">
      <c r="A342" s="18"/>
      <c r="B342" s="35" t="s">
        <v>645</v>
      </c>
      <c r="E342" s="17"/>
      <c r="F342" s="18"/>
    </row>
    <row r="385" spans="4:4" x14ac:dyDescent="0.2">
      <c r="D385" s="1"/>
    </row>
    <row r="386" spans="4:4" x14ac:dyDescent="0.2">
      <c r="D386" s="1"/>
    </row>
    <row r="387" spans="4:4" x14ac:dyDescent="0.2">
      <c r="D387" s="1"/>
    </row>
    <row r="388" spans="4:4" x14ac:dyDescent="0.2">
      <c r="D388" s="1"/>
    </row>
    <row r="389" spans="4:4" x14ac:dyDescent="0.2">
      <c r="D389" s="1"/>
    </row>
    <row r="390" spans="4:4" x14ac:dyDescent="0.2">
      <c r="D390" s="1"/>
    </row>
    <row r="391" spans="4:4" x14ac:dyDescent="0.2">
      <c r="D391" s="1"/>
    </row>
    <row r="392" spans="4:4" x14ac:dyDescent="0.2">
      <c r="D392" s="1"/>
    </row>
    <row r="393" spans="4:4" x14ac:dyDescent="0.2">
      <c r="D393" s="1"/>
    </row>
    <row r="394" spans="4:4" x14ac:dyDescent="0.2">
      <c r="D394" s="1"/>
    </row>
    <row r="395" spans="4:4" x14ac:dyDescent="0.2">
      <c r="D395" s="1"/>
    </row>
    <row r="396" spans="4:4" x14ac:dyDescent="0.2">
      <c r="D396" s="1"/>
    </row>
    <row r="397" spans="4:4" x14ac:dyDescent="0.2">
      <c r="D397" s="1"/>
    </row>
    <row r="398" spans="4:4" x14ac:dyDescent="0.2">
      <c r="D398" s="1"/>
    </row>
    <row r="399" spans="4:4" x14ac:dyDescent="0.2">
      <c r="D399" s="1"/>
    </row>
    <row r="400" spans="4:4" x14ac:dyDescent="0.2">
      <c r="D400" s="1"/>
    </row>
    <row r="401" spans="4:4" x14ac:dyDescent="0.2">
      <c r="D401" s="1"/>
    </row>
  </sheetData>
  <mergeCells count="1">
    <mergeCell ref="C340:D340"/>
  </mergeCells>
  <pageMargins left="0.70866141732283472" right="0.70866141732283472" top="0.98425196850393704" bottom="0.74803149606299213" header="0.31496062992125984" footer="0.31496062992125984"/>
  <pageSetup paperSize="9" scale="98" orientation="portrait" r:id="rId1"/>
  <headerFooter>
    <oddHeader xml:space="preserve">&amp;L&amp;"Arial,Kursywa"Załącznik nr 2F - zakres rzeczowy Nowe Miasto Południe&amp;C&amp;"Arial,Pogrubiony"&amp;U
WYKAZ DZIAŁEK POWIERZONYCH W ADMINISTROWANIE ZDM
</oddHeader>
    <oddFooter>&amp;C&amp;P/&amp;N</oddFooter>
  </headerFooter>
  <colBreaks count="1" manualBreakCount="1">
    <brk id="6" max="1048575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DROGI_PUBLICZNE</vt:lpstr>
      <vt:lpstr>DROGI_WEWNĘTRZNE</vt:lpstr>
      <vt:lpstr>POWIERZENIA</vt:lpstr>
      <vt:lpstr>POWIERZENIA!Obszar_wydruku</vt:lpstr>
      <vt:lpstr>DROGI_PUBLICZNE!Tytuły_wydruku</vt:lpstr>
      <vt:lpstr>POWIERZENIA!Tytuły_wydruku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Owczarek</dc:creator>
  <cp:lastModifiedBy>Dagmara Plewczyńska</cp:lastModifiedBy>
  <cp:revision>0</cp:revision>
  <dcterms:created xsi:type="dcterms:W3CDTF">2026-05-20T07:42:29Z</dcterms:created>
  <dcterms:modified xsi:type="dcterms:W3CDTF">2026-07-13T07:22:59Z</dcterms:modified>
</cp:coreProperties>
</file>