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D67E0403-09EF-4D51-A918-5AF76438CFF8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2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2" l="1"/>
  <c r="F16" i="2"/>
  <c r="F15" i="2"/>
  <c r="F11" i="2"/>
  <c r="F13" i="2" s="1"/>
  <c r="F8" i="2"/>
  <c r="F7" i="2"/>
  <c r="F6" i="2"/>
  <c r="F18" i="2" l="1"/>
  <c r="F9" i="2"/>
  <c r="F19" i="2" s="1"/>
  <c r="F20" i="2" s="1"/>
  <c r="F22" i="14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1" i="4"/>
  <c r="F12" i="4" s="1"/>
  <c r="F8" i="4"/>
  <c r="F7" i="4"/>
  <c r="F6" i="4"/>
  <c r="F16" i="4" l="1"/>
  <c r="F18" i="14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<sst xmlns="http://schemas.openxmlformats.org/spreadsheetml/2006/main" count="654" uniqueCount="71">
  <si>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</si>
  <si>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</si>
  <si>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</si>
  <si>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</si>
  <si>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</si>
  <si>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</si>
  <si>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</si>
  <si>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</si>
  <si>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</si>
  <si>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</si>
  <si>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</si>
  <si>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</si>
  <si>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</si>
  <si>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</si>
  <si>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</si>
  <si>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</si>
  <si>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</si>
  <si>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</si>
  <si>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</si>
  <si>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</si>
  <si>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</si>
  <si>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</si>
  <si>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</si>
  <si>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</si>
  <si>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</si>
  <si>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</si>
  <si>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</si>
  <si>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</si>
  <si>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</si>
  <si>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</si>
  <si>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</si>
  <si>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</si>
  <si>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</si>
  <si>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</si>
  <si>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</si>
  <si>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</si>
  <si>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</si>
  <si>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</si>
  <si>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</si>
  <si>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</si>
  <si>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</si>
  <si>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</si>
  <si>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</si>
  <si>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</si>
  <si>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</si>
  <si>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</si>
  <si>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</si>
  <si>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</si>
  <si>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</si>
  <si>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</si>
  <si>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</si>
  <si>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</si>
  <si>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</si>
  <si>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</si>
  <si>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</si>
  <si>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</si>
  <si>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</si>
  <si>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</si>
  <si>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</si>
  <si>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</si>
  <si>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</si>
  <si>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</si>
  <si>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</si>
  <si>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</si>
  <si>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</si>
  <si>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3.1.</t>
  </si>
  <si>
    <t>3.2.</t>
  </si>
  <si>
    <t>3.3.</t>
  </si>
  <si>
    <t>Słupki blokujące</t>
  </si>
  <si>
    <t>Zmiana organizacji ruchu na ulicy Jagodowej</t>
  </si>
  <si>
    <t>Próg zwalniający U-16 a (3,7 x 4,5)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</si>
</sst>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Normal="100" workbookViewId="0">
      <selection activeCell="D17" sqref="A4:D17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69</v>
      </c>
      <c r="C2" s="36"/>
      <c r="D2" s="36"/>
      <c r="E2" s="36"/>
      <c r="F2" s="36"/>
    </row>
    <row r="3" spans="1:6" x14ac:dyDescent="0.3">
      <c r="A3"/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/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6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4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11" t="s">
        <v>44</v>
      </c>
      <c r="C11" s="12" t="s">
        <v>26</v>
      </c>
      <c r="D11" s="13">
        <v>2.1</v>
      </c>
      <c r="E11" s="13"/>
      <c r="F11" s="14">
        <f>PRODUCT(D11*E11)</f>
        <v>0</v>
      </c>
    </row>
    <row r="12" spans="1:6" x14ac:dyDescent="0.3">
      <c r="A12" s="5"/>
      <c r="B12" s="6"/>
      <c r="C12" s="12"/>
      <c r="D12" s="13"/>
      <c r="E12" s="13"/>
      <c r="F12" s="14"/>
    </row>
    <row r="13" spans="1:6" ht="15.6" x14ac:dyDescent="0.3">
      <c r="A13" s="5"/>
      <c r="B13" s="6"/>
      <c r="C13" s="6"/>
      <c r="D13" s="6"/>
      <c r="E13" s="9" t="s">
        <v>28</v>
      </c>
      <c r="F13" s="10">
        <f>SUM(F11:F11)</f>
        <v>0</v>
      </c>
    </row>
    <row r="14" spans="1:6" x14ac:dyDescent="0.3">
      <c r="A14" s="4" t="s">
        <v>29</v>
      </c>
      <c r="B14" s="4" t="s">
        <v>64</v>
      </c>
      <c r="C14" s="4"/>
      <c r="D14" s="4"/>
      <c r="E14" s="4"/>
      <c r="F14" s="4"/>
    </row>
    <row r="15" spans="1:6" x14ac:dyDescent="0.3">
      <c r="A15" s="6" t="s">
        <v>65</v>
      </c>
      <c r="B15" s="6" t="s">
        <v>70</v>
      </c>
      <c r="C15" s="6" t="s">
        <v>11</v>
      </c>
      <c r="D15" s="6">
        <v>1</v>
      </c>
      <c r="E15" s="7"/>
      <c r="F15" s="8">
        <f>PRODUCT(D15*E15)</f>
        <v>0</v>
      </c>
    </row>
    <row r="16" spans="1:6" x14ac:dyDescent="0.3">
      <c r="A16" s="6" t="s">
        <v>66</v>
      </c>
      <c r="B16" s="6" t="s">
        <v>36</v>
      </c>
      <c r="C16" s="6" t="s">
        <v>11</v>
      </c>
      <c r="D16" s="6">
        <v>8</v>
      </c>
      <c r="E16" s="7"/>
      <c r="F16" s="8">
        <f>PRODUCT(D16*E16)</f>
        <v>0</v>
      </c>
    </row>
    <row r="17" spans="1:9" x14ac:dyDescent="0.3">
      <c r="A17" s="6" t="s">
        <v>67</v>
      </c>
      <c r="B17" s="6" t="s">
        <v>68</v>
      </c>
      <c r="C17" s="6" t="s">
        <v>11</v>
      </c>
      <c r="D17" s="6">
        <v>2</v>
      </c>
      <c r="E17" s="7"/>
      <c r="F17" s="8">
        <f>D17*E17</f>
        <v>0</v>
      </c>
    </row>
    <row r="18" spans="1:9" ht="15.6" x14ac:dyDescent="0.3">
      <c r="A18" s="6"/>
      <c r="B18" s="24"/>
      <c r="C18" s="24"/>
      <c r="D18" s="24"/>
      <c r="E18" s="9" t="s">
        <v>37</v>
      </c>
      <c r="F18" s="10">
        <f>SUM(F15:F16)</f>
        <v>0</v>
      </c>
      <c r="I18">
        <v>0</v>
      </c>
    </row>
    <row r="19" spans="1:9" ht="15.6" x14ac:dyDescent="0.3">
      <c r="A19"/>
      <c r="E19" s="9" t="s">
        <v>38</v>
      </c>
      <c r="F19" s="10">
        <f>F9+F13+F18</f>
        <v>0</v>
      </c>
    </row>
    <row r="20" spans="1:9" ht="18" x14ac:dyDescent="0.35">
      <c r="A20"/>
      <c r="E20" s="18" t="s">
        <v>39</v>
      </c>
      <c r="F20" s="20">
        <f>F19*1.23</f>
        <v>0</v>
      </c>
    </row>
    <row r="21" spans="1:9" x14ac:dyDescent="0.3">
      <c r="A21" s="25"/>
      <c r="B21" s="25"/>
      <c r="C21" s="25"/>
      <c r="D21" s="25"/>
      <c r="E21" s="26"/>
      <c r="F21" s="27"/>
    </row>
    <row r="22" spans="1:9" x14ac:dyDescent="0.3">
      <c r="A22" s="25"/>
      <c r="B22" s="25"/>
      <c r="C22" s="25"/>
      <c r="D22" s="25"/>
      <c r="E22" s="26"/>
      <c r="F22" s="27"/>
    </row>
    <row r="23" spans="1:9" x14ac:dyDescent="0.3">
      <c r="A23" s="25"/>
      <c r="B23" s="25"/>
      <c r="C23" s="25"/>
      <c r="D23" s="25"/>
    </row>
    <row r="24" spans="1:9" x14ac:dyDescent="0.3">
      <c r="A24" s="25"/>
      <c r="B24" s="25"/>
      <c r="C24" s="25"/>
      <c r="D24" s="25"/>
    </row>
    <row r="25" spans="1:9" x14ac:dyDescent="0.3">
      <c r="A25"/>
    </row>
    <row r="26" spans="1:9" x14ac:dyDescent="0.3">
      <c r="A26" s="25"/>
      <c r="B26" s="25"/>
      <c r="C26" s="25"/>
      <c r="D26" s="25"/>
    </row>
    <row r="27" spans="1:9" x14ac:dyDescent="0.3">
      <c r="A27" s="25"/>
    </row>
    <row r="28" spans="1:9" x14ac:dyDescent="0.3">
      <c r="A28" s="25"/>
      <c r="B28" s="25"/>
      <c r="C28" s="25"/>
      <c r="D28" s="25"/>
    </row>
    <row r="29" spans="1:9" x14ac:dyDescent="0.3">
      <c r="A29" s="25"/>
      <c r="B29" s="30"/>
      <c r="C29" s="31"/>
      <c r="D29" s="31"/>
    </row>
    <row r="30" spans="1:9" x14ac:dyDescent="0.3">
      <c r="A30" s="25"/>
      <c r="B30" s="30"/>
      <c r="C30" s="31"/>
      <c r="D30" s="31"/>
    </row>
    <row r="31" spans="1:9" x14ac:dyDescent="0.3">
      <c r="A31" s="25"/>
      <c r="B31" s="30"/>
      <c r="C31" s="31"/>
      <c r="D31" s="31"/>
    </row>
    <row r="32" spans="1:9" x14ac:dyDescent="0.3">
      <c r="A32" s="25"/>
      <c r="B32" s="30"/>
      <c r="C32" s="31"/>
      <c r="D32" s="31"/>
      <c r="E32" s="32"/>
      <c r="F32" s="33"/>
    </row>
    <row r="33" spans="1:6" x14ac:dyDescent="0.3">
      <c r="A33" s="25"/>
      <c r="B33" s="30"/>
      <c r="C33" s="31"/>
      <c r="D33" s="31"/>
      <c r="E33" s="32"/>
      <c r="F33" s="33"/>
    </row>
    <row r="34" spans="1:6" x14ac:dyDescent="0.3">
      <c r="A34" s="25"/>
      <c r="B34" s="30"/>
      <c r="C34" s="31"/>
      <c r="D34" s="31"/>
      <c r="E34" s="32"/>
      <c r="F34" s="33"/>
    </row>
    <row r="35" spans="1:6" ht="15.6" x14ac:dyDescent="0.3">
      <c r="A35"/>
      <c r="E35" s="28"/>
      <c r="F35" s="29"/>
    </row>
    <row r="36" spans="1:6" ht="15.6" x14ac:dyDescent="0.3">
      <c r="A36"/>
      <c r="E36" s="28"/>
      <c r="F36" s="29"/>
    </row>
    <row r="37" spans="1:6" ht="18" x14ac:dyDescent="0.35">
      <c r="A37"/>
      <c r="E37" s="34"/>
      <c r="F37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zoomScaleNormal="100" workbookViewId="0">
      <selection activeCell="B15" sqref="B15"/>
    </sheetView>
  </sheetViews>
  <sheetFormatPr defaultColWidth="8.6640625" defaultRowHeight="14.4" x14ac:dyDescent="0.3"/>
  <cols>
    <col min="1" max="1" width="8.5546875" style="23" customWidth="1"/>
    <col min="2" max="2" width="126.6640625" bestFit="1" customWidth="1"/>
    <col min="3" max="3" width="4.5546875" bestFit="1" customWidth="1"/>
    <col min="4" max="4" width="6.5546875" bestFit="1" customWidth="1"/>
    <col min="5" max="5" width="30" customWidth="1"/>
    <col min="6" max="6" width="16.6640625" bestFit="1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69</v>
      </c>
      <c r="C2" s="36"/>
      <c r="D2" s="36"/>
      <c r="E2" s="36"/>
      <c r="F2" s="36"/>
    </row>
    <row r="3" spans="1:6" ht="15.6" x14ac:dyDescent="0.3">
      <c r="A3" s="3" t="s">
        <v>1</v>
      </c>
      <c r="B3" s="3" t="s">
        <v>2</v>
      </c>
      <c r="C3" s="3" t="s">
        <v>3</v>
      </c>
      <c r="D3" s="3"/>
    </row>
    <row r="4" spans="1:6" x14ac:dyDescent="0.3">
      <c r="A4" s="19" t="s">
        <v>7</v>
      </c>
      <c r="B4" s="19" t="s">
        <v>8</v>
      </c>
      <c r="C4" s="19"/>
      <c r="D4" s="19"/>
    </row>
    <row r="5" spans="1:6" x14ac:dyDescent="0.3">
      <c r="A5" s="5" t="s">
        <v>9</v>
      </c>
      <c r="B5" s="6" t="s">
        <v>10</v>
      </c>
      <c r="C5" s="6" t="s">
        <v>11</v>
      </c>
      <c r="D5" s="6">
        <v>6</v>
      </c>
    </row>
    <row r="6" spans="1:6" x14ac:dyDescent="0.3">
      <c r="A6" s="5" t="s">
        <v>12</v>
      </c>
      <c r="B6" s="6" t="s">
        <v>15</v>
      </c>
      <c r="C6" s="6" t="s">
        <v>11</v>
      </c>
      <c r="D6" s="6">
        <v>2</v>
      </c>
    </row>
    <row r="7" spans="1:6" x14ac:dyDescent="0.3">
      <c r="A7" s="5" t="s">
        <v>14</v>
      </c>
      <c r="B7" s="6" t="s">
        <v>17</v>
      </c>
      <c r="C7" s="6" t="s">
        <v>11</v>
      </c>
      <c r="D7" s="6">
        <v>4</v>
      </c>
    </row>
    <row r="8" spans="1:6" x14ac:dyDescent="0.3">
      <c r="A8" s="5"/>
      <c r="B8" s="6"/>
      <c r="C8" s="6"/>
      <c r="D8" s="6"/>
    </row>
    <row r="9" spans="1:6" x14ac:dyDescent="0.3">
      <c r="A9" s="4" t="s">
        <v>23</v>
      </c>
      <c r="B9" s="4" t="s">
        <v>24</v>
      </c>
      <c r="C9" s="4"/>
      <c r="D9" s="4"/>
    </row>
    <row r="10" spans="1:6" x14ac:dyDescent="0.3">
      <c r="A10" s="5" t="s">
        <v>25</v>
      </c>
      <c r="B10" s="11" t="s">
        <v>44</v>
      </c>
      <c r="C10" s="12" t="s">
        <v>26</v>
      </c>
      <c r="D10" s="13">
        <v>2.1</v>
      </c>
    </row>
    <row r="11" spans="1:6" x14ac:dyDescent="0.3">
      <c r="A11" s="5"/>
      <c r="B11" s="6"/>
      <c r="C11" s="12"/>
      <c r="D11" s="13"/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64</v>
      </c>
      <c r="C13" s="4"/>
      <c r="D13" s="4"/>
    </row>
    <row r="14" spans="1:6" x14ac:dyDescent="0.3">
      <c r="A14" s="6" t="s">
        <v>65</v>
      </c>
      <c r="B14" s="6" t="s">
        <v>70</v>
      </c>
      <c r="C14" s="6" t="s">
        <v>11</v>
      </c>
      <c r="D14" s="6">
        <v>1</v>
      </c>
    </row>
    <row r="15" spans="1:6" x14ac:dyDescent="0.3">
      <c r="A15" s="6" t="s">
        <v>66</v>
      </c>
      <c r="B15" s="6" t="s">
        <v>36</v>
      </c>
      <c r="C15" s="6" t="s">
        <v>11</v>
      </c>
      <c r="D15" s="6">
        <v>8</v>
      </c>
    </row>
    <row r="16" spans="1:6" x14ac:dyDescent="0.3">
      <c r="A16" s="6" t="s">
        <v>67</v>
      </c>
      <c r="B16" s="6" t="s">
        <v>68</v>
      </c>
      <c r="C16" s="6" t="s">
        <v>11</v>
      </c>
      <c r="D16" s="6">
        <v>2</v>
      </c>
    </row>
    <row r="17" spans="1:5" x14ac:dyDescent="0.3">
      <c r="A17" s="25"/>
      <c r="B17" s="25"/>
      <c r="C17" s="25"/>
      <c r="D17" s="25"/>
    </row>
    <row r="18" spans="1:5" x14ac:dyDescent="0.3">
      <c r="A18" s="25"/>
      <c r="B18" s="30"/>
      <c r="C18" s="31"/>
      <c r="D18" s="31"/>
    </row>
    <row r="19" spans="1:5" x14ac:dyDescent="0.3">
      <c r="A19" s="25"/>
      <c r="B19" s="30"/>
      <c r="C19" s="31"/>
      <c r="D19" s="31"/>
    </row>
    <row r="20" spans="1:5" x14ac:dyDescent="0.3">
      <c r="A20" s="25"/>
      <c r="B20" s="30"/>
      <c r="C20" s="31"/>
      <c r="D20" s="31"/>
    </row>
    <row r="21" spans="1:5" x14ac:dyDescent="0.3">
      <c r="A21" s="25"/>
      <c r="B21" s="30"/>
      <c r="C21" s="31"/>
      <c r="D21" s="31"/>
    </row>
    <row r="22" spans="1:5" x14ac:dyDescent="0.3">
      <c r="A22" s="25"/>
      <c r="B22" s="30"/>
      <c r="C22" s="31"/>
      <c r="D22" s="31"/>
      <c r="E22" s="32"/>
    </row>
    <row r="23" spans="1:5" x14ac:dyDescent="0.3">
      <c r="A23" s="25"/>
      <c r="B23" s="30"/>
      <c r="C23" s="31"/>
      <c r="D23" s="31"/>
      <c r="E23" s="32"/>
    </row>
    <row r="24" spans="1:5" ht="15.6" x14ac:dyDescent="0.3">
      <c r="A24"/>
      <c r="E24" s="28"/>
    </row>
    <row r="25" spans="1:5" ht="15.6" x14ac:dyDescent="0.3">
      <c r="A25"/>
      <c r="E25" s="28"/>
    </row>
    <row r="26" spans="1:5" ht="18" x14ac:dyDescent="0.35">
      <c r="A26"/>
      <c r="E26" s="34"/>
    </row>
    <row r="33" spans="6:6" x14ac:dyDescent="0.3">
      <c r="F33" s="33"/>
    </row>
    <row r="34" spans="6:6" x14ac:dyDescent="0.3">
      <c r="F34" s="33"/>
    </row>
    <row r="35" spans="6:6" ht="15.6" x14ac:dyDescent="0.3">
      <c r="F35" s="29"/>
    </row>
    <row r="36" spans="6:6" ht="15.6" x14ac:dyDescent="0.3">
      <c r="F36" s="29"/>
    </row>
    <row r="37" spans="6:6" ht="18" x14ac:dyDescent="0.35">
      <c r="F37" s="35"/>
    </row>
  </sheetData>
  <mergeCells count="1">
    <mergeCell ref="B2:F2"/>
  </mergeCells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cp:revision>13</cp:revision>
  <dcterms:created xsi:type="dcterms:W3CDTF">2020-08-11T08:10:12Z</dcterms:created>
  <dcterms:modified xsi:type="dcterms:W3CDTF">2026-06-01T07:41:43Z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