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F3FA4CA5-6297-41CB-993F-52875E93B9D9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16" l="1"/>
  <c r="F15" i="16"/>
  <c r="F17" i="16" s="1"/>
  <c r="F18" i="16" s="1"/>
  <c r="F19" i="16" s="1"/>
  <c r="F12" i="16"/>
  <c r="F13" i="16" s="1"/>
  <c r="F9" i="16"/>
  <c r="F8" i="16"/>
  <c r="F7" i="16"/>
  <c r="F6" i="16"/>
  <c r="F10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<sst xmlns="http://schemas.openxmlformats.org/spreadsheetml/2006/main" count="656" uniqueCount="72">
  <si>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</si>
  <si>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</si>
  <si>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</si>
  <si>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</si>
  <si>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</si>
  <si>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</si>
  <si>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</si>
  <si>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</si>
  <si>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</si>
  <si>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</si>
  <si>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</si>
  <si>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</si>
  <si>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</si>
  <si>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</si>
  <si>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</si>
  <si>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</si>
  <si>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</si>
  <si>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</si>
  <si>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</si>
  <si>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</si>
  <si>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</si>
  <si>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</si>
  <si>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</si>
  <si>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</si>
  <si>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</si>
  <si>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</si>
  <si>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</si>
  <si>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</si>
  <si>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</si>
  <si>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</si>
  <si>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</si>
  <si>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</si>
  <si>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</si>
  <si>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</si>
  <si>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</si>
  <si>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</si>
  <si>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</si>
  <si>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</si>
  <si>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</si>
  <si>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</si>
  <si>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</si>
  <si>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</si>
  <si>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</si>
  <si>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</si>
  <si>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</si>
  <si>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</si>
  <si>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</si>
  <si>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</si>
  <si>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</si>
  <si>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</si>
  <si>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</si>
  <si>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</si>
  <si>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</si>
  <si>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</si>
  <si>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</si>
  <si>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</si>
  <si>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</si>
  <si>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</si>
  <si>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</si>
  <si>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</si>
  <si>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</si>
  <si>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</si>
  <si>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</si>
  <si>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</si>
  <si>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</si>
  <si>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Słupki do znaków – montaż stały</t>
  </si>
  <si>
    <t>Demontaż znaków drogowych</t>
  </si>
  <si>
    <t>Demontaż słupków do znaków</t>
  </si>
  <si>
    <t>Oznakowanie poziome grubowarstwowe (masa chemoutwardzalna biała)</t>
  </si>
  <si>
    <t>Punktowy element odblaskowy PEO</t>
  </si>
  <si>
    <t>Zmiana organizacji ruchu na ulicy Zagórze</t>
  </si>
  <si>
    <t>Liniowy próg zwalniający U-16c (4,0m x 6,1m)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</si>
</sst>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19"/>
  <sheetViews>
    <sheetView tabSelected="1" zoomScale="85" zoomScaleNormal="85" workbookViewId="0">
      <selection activeCell="A20" sqref="A20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70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4</v>
      </c>
      <c r="E6" s="7"/>
      <c r="F6" s="30">
        <f t="shared" ref="F6:F9" si="0">PRODUCT(D6*E6)</f>
        <v>0</v>
      </c>
    </row>
    <row r="7" spans="1:6" x14ac:dyDescent="0.3">
      <c r="A7" s="24" t="s">
        <v>12</v>
      </c>
      <c r="B7" s="6" t="s">
        <v>65</v>
      </c>
      <c r="C7" s="11" t="s">
        <v>32</v>
      </c>
      <c r="D7" s="11">
        <v>2</v>
      </c>
      <c r="E7" s="7"/>
      <c r="F7" s="30">
        <f t="shared" si="0"/>
        <v>0</v>
      </c>
    </row>
    <row r="8" spans="1:6" x14ac:dyDescent="0.3">
      <c r="A8" s="24" t="s">
        <v>14</v>
      </c>
      <c r="B8" s="6" t="s">
        <v>66</v>
      </c>
      <c r="C8" s="11" t="s">
        <v>32</v>
      </c>
      <c r="D8" s="11">
        <v>5</v>
      </c>
      <c r="E8" s="7"/>
      <c r="F8" s="30">
        <f t="shared" si="0"/>
        <v>0</v>
      </c>
    </row>
    <row r="9" spans="1:6" x14ac:dyDescent="0.3">
      <c r="A9" s="24" t="s">
        <v>16</v>
      </c>
      <c r="B9" s="6" t="s">
        <v>67</v>
      </c>
      <c r="C9" s="11" t="s">
        <v>32</v>
      </c>
      <c r="D9" s="11">
        <v>2</v>
      </c>
      <c r="E9" s="7"/>
      <c r="F9" s="30">
        <f t="shared" si="0"/>
        <v>0</v>
      </c>
    </row>
    <row r="10" spans="1:6" ht="15.6" x14ac:dyDescent="0.3">
      <c r="A10" s="24"/>
      <c r="B10" s="33"/>
      <c r="C10" s="33"/>
      <c r="D10" s="33"/>
      <c r="E10" s="25" t="s">
        <v>22</v>
      </c>
      <c r="F10" s="26">
        <f>SUM(F6:F9)</f>
        <v>0</v>
      </c>
    </row>
    <row r="11" spans="1:6" x14ac:dyDescent="0.3">
      <c r="A11" s="27" t="s">
        <v>23</v>
      </c>
      <c r="B11" s="27" t="s">
        <v>24</v>
      </c>
      <c r="C11" s="27"/>
      <c r="D11" s="27"/>
      <c r="E11" s="27"/>
      <c r="F11" s="27"/>
    </row>
    <row r="12" spans="1:6" x14ac:dyDescent="0.3">
      <c r="A12" s="24" t="s">
        <v>25</v>
      </c>
      <c r="B12" s="11" t="s">
        <v>68</v>
      </c>
      <c r="C12" s="11" t="s">
        <v>26</v>
      </c>
      <c r="D12" s="13">
        <v>3.4</v>
      </c>
      <c r="E12" s="13"/>
      <c r="F12" s="30">
        <f t="shared" ref="F12" si="1">PRODUCT(D12*E12)</f>
        <v>0</v>
      </c>
    </row>
    <row r="13" spans="1:6" ht="15.6" x14ac:dyDescent="0.3">
      <c r="A13" s="31"/>
      <c r="B13" s="11"/>
      <c r="C13" s="12"/>
      <c r="D13" s="13"/>
      <c r="E13" s="32" t="s">
        <v>28</v>
      </c>
      <c r="F13" s="26">
        <f>SUM(F12:F12)</f>
        <v>0</v>
      </c>
    </row>
    <row r="14" spans="1:6" x14ac:dyDescent="0.3">
      <c r="A14" s="27" t="s">
        <v>29</v>
      </c>
      <c r="B14" s="27" t="s">
        <v>64</v>
      </c>
      <c r="C14" s="27"/>
      <c r="D14" s="27"/>
      <c r="E14" s="27"/>
      <c r="F14" s="27"/>
    </row>
    <row r="15" spans="1:6" x14ac:dyDescent="0.3">
      <c r="A15" s="34" t="s">
        <v>30</v>
      </c>
      <c r="B15" s="6" t="s">
        <v>69</v>
      </c>
      <c r="C15" s="11" t="s">
        <v>32</v>
      </c>
      <c r="D15" s="11">
        <v>12</v>
      </c>
      <c r="E15" s="7"/>
      <c r="F15" s="30">
        <f t="shared" ref="F15:F16" si="2">PRODUCT(D15*E15)</f>
        <v>0</v>
      </c>
    </row>
    <row r="16" spans="1:6" x14ac:dyDescent="0.3">
      <c r="A16" s="34" t="s">
        <v>33</v>
      </c>
      <c r="B16" s="6" t="s">
        <v>71</v>
      </c>
      <c r="C16" s="11" t="s">
        <v>32</v>
      </c>
      <c r="D16" s="11">
        <v>1</v>
      </c>
      <c r="E16" s="7"/>
      <c r="F16" s="30">
        <f t="shared" si="2"/>
        <v>0</v>
      </c>
    </row>
    <row r="17" spans="1:6" ht="15.6" x14ac:dyDescent="0.3">
      <c r="A17" s="11"/>
      <c r="B17" s="11"/>
      <c r="C17" s="11"/>
      <c r="D17" s="11"/>
      <c r="E17" s="25" t="s">
        <v>37</v>
      </c>
      <c r="F17" s="26">
        <f>SUM(F15:F16)</f>
        <v>0</v>
      </c>
    </row>
    <row r="18" spans="1:6" ht="15.6" x14ac:dyDescent="0.3">
      <c r="E18" s="9" t="s">
        <v>38</v>
      </c>
      <c r="F18" s="28">
        <f>SUM(F10,F13,F17)</f>
        <v>0</v>
      </c>
    </row>
    <row r="19" spans="1:6" ht="18" x14ac:dyDescent="0.35">
      <c r="E19" s="18" t="s">
        <v>39</v>
      </c>
      <c r="F19" s="29">
        <f>F18*1.23</f>
        <v>0</v>
      </c>
    </row>
  </sheetData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="85" zoomScaleNormal="85" workbookViewId="0">
      <selection activeCell="A20" sqref="A20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70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4</v>
      </c>
    </row>
    <row r="7" spans="1:4" x14ac:dyDescent="0.3">
      <c r="A7" s="24" t="s">
        <v>12</v>
      </c>
      <c r="B7" s="6" t="s">
        <v>65</v>
      </c>
      <c r="C7" s="11" t="s">
        <v>32</v>
      </c>
      <c r="D7" s="11">
        <v>2</v>
      </c>
    </row>
    <row r="8" spans="1:4" x14ac:dyDescent="0.3">
      <c r="A8" s="24" t="s">
        <v>14</v>
      </c>
      <c r="B8" s="6" t="s">
        <v>66</v>
      </c>
      <c r="C8" s="11" t="s">
        <v>32</v>
      </c>
      <c r="D8" s="11">
        <v>5</v>
      </c>
    </row>
    <row r="9" spans="1:4" x14ac:dyDescent="0.3">
      <c r="A9" s="24" t="s">
        <v>16</v>
      </c>
      <c r="B9" s="6" t="s">
        <v>67</v>
      </c>
      <c r="C9" s="11" t="s">
        <v>32</v>
      </c>
      <c r="D9" s="11">
        <v>2</v>
      </c>
    </row>
    <row r="10" spans="1:4" x14ac:dyDescent="0.3">
      <c r="A10" s="24"/>
      <c r="B10" s="33"/>
      <c r="C10" s="33"/>
      <c r="D10" s="33"/>
    </row>
    <row r="11" spans="1:4" x14ac:dyDescent="0.3">
      <c r="A11" s="27" t="s">
        <v>23</v>
      </c>
      <c r="B11" s="27" t="s">
        <v>24</v>
      </c>
      <c r="C11" s="27"/>
      <c r="D11" s="27"/>
    </row>
    <row r="12" spans="1:4" x14ac:dyDescent="0.3">
      <c r="A12" s="24" t="s">
        <v>25</v>
      </c>
      <c r="B12" s="11" t="s">
        <v>68</v>
      </c>
      <c r="C12" s="11" t="s">
        <v>26</v>
      </c>
      <c r="D12" s="13">
        <v>3.4</v>
      </c>
    </row>
    <row r="13" spans="1:4" x14ac:dyDescent="0.3">
      <c r="A13" s="31"/>
      <c r="B13" s="11"/>
      <c r="C13" s="12"/>
      <c r="D13" s="13"/>
    </row>
    <row r="14" spans="1:4" x14ac:dyDescent="0.3">
      <c r="A14" s="27" t="s">
        <v>29</v>
      </c>
      <c r="B14" s="27" t="s">
        <v>64</v>
      </c>
      <c r="C14" s="27"/>
      <c r="D14" s="27"/>
    </row>
    <row r="15" spans="1:4" x14ac:dyDescent="0.3">
      <c r="A15" s="34" t="s">
        <v>30</v>
      </c>
      <c r="B15" s="6" t="s">
        <v>69</v>
      </c>
      <c r="C15" s="11" t="s">
        <v>32</v>
      </c>
      <c r="D15" s="11">
        <v>12</v>
      </c>
    </row>
    <row r="16" spans="1:4" x14ac:dyDescent="0.3">
      <c r="A16" s="34" t="s">
        <v>33</v>
      </c>
      <c r="B16" s="6" t="s">
        <v>71</v>
      </c>
      <c r="C16" s="11" t="s">
        <v>32</v>
      </c>
      <c r="D16" s="11">
        <v>1</v>
      </c>
    </row>
    <row r="17" spans="1:4" x14ac:dyDescent="0.3">
      <c r="A17" s="11"/>
      <c r="B17" s="11"/>
      <c r="C17" s="11"/>
      <c r="D17" s="11"/>
    </row>
    <row r="18" spans="1:4" x14ac:dyDescent="0.3">
      <c r="A18"/>
    </row>
    <row r="19" spans="1:4" x14ac:dyDescent="0.3">
      <c r="A19"/>
    </row>
    <row r="20" spans="1:4" x14ac:dyDescent="0.3">
      <c r="A20"/>
    </row>
    <row r="21" spans="1:4" x14ac:dyDescent="0.3">
      <c r="A21"/>
    </row>
    <row r="22" spans="1:4" x14ac:dyDescent="0.3">
      <c r="A22"/>
    </row>
    <row r="23" spans="1:4" x14ac:dyDescent="0.3">
      <c r="A23"/>
    </row>
    <row r="24" spans="1:4" x14ac:dyDescent="0.3">
      <c r="A24"/>
    </row>
    <row r="25" spans="1:4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Metera</dc:creator>
  <dc:description/>
  <cp:lastModifiedBy>Krystian Spychała</cp:lastModifiedBy>
  <dcterms:created xsi:type="dcterms:W3CDTF">2020-08-11T08:10:12Z</dcterms:created>
  <dcterms:modified xsi:type="dcterms:W3CDTF">2026-05-13T08:07:07Z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