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6F349390-C548-4982-9F81-E02F2DA8A1A3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6" l="1"/>
  <c r="F9" i="16"/>
  <c r="F11" i="16" s="1"/>
  <c r="F6" i="16"/>
  <c r="F7" i="16" s="1"/>
  <c r="F12" i="16" l="1"/>
  <c r="F13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<sst xmlns="http://schemas.openxmlformats.org/spreadsheetml/2006/main" count="627" uniqueCount="69">
  <si>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</si>
  <si>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</si>
  <si>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</si>
  <si>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</si>
  <si>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</si>
  <si>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</si>
  <si>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</si>
  <si>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</si>
  <si>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</si>
  <si>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</si>
  <si>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</si>
  <si>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</si>
  <si>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</si>
  <si>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</si>
  <si>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</si>
  <si>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</si>
  <si>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</si>
  <si>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</si>
  <si>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</si>
  <si>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</si>
  <si>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</si>
  <si>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</si>
  <si>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</si>
  <si>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</si>
  <si>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</si>
  <si>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</si>
  <si>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</si>
  <si>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</si>
  <si>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</si>
  <si>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</si>
  <si>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</si>
  <si>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</si>
  <si>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</si>
  <si>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</si>
  <si>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</si>
  <si>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</si>
  <si>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</si>
  <si>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</si>
  <si>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</si>
  <si>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</si>
  <si>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</si>
  <si>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</si>
  <si>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</si>
  <si>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</si>
  <si>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</si>
  <si>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</si>
  <si>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</si>
  <si>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</si>
  <si>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</si>
  <si>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</si>
  <si>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</si>
  <si>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</si>
  <si>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</si>
  <si>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</si>
  <si>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</si>
  <si>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</si>
  <si>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</si>
  <si>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</si>
  <si>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</si>
  <si>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</si>
  <si>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</si>
  <si>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</si>
  <si>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</si>
  <si>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</si>
  <si>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</si>
  <si>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</si>
  <si>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Liniowy próg zwalniający U-16a (3,7m x 5,0m)</t>
  </si>
  <si>
    <t>Zmiana organizacji ruchu na ulicy Trzemeszeńskiej</t>
  </si>
  <si>
    <t>Punktowy element odblaskowy 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</si>
</sst>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3"/>
  <sheetViews>
    <sheetView tabSelected="1" zoomScale="85" zoomScaleNormal="85" workbookViewId="0">
      <selection activeCell="A17" sqref="A17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6" t="s">
        <v>7</v>
      </c>
      <c r="B5" s="26" t="s">
        <v>24</v>
      </c>
      <c r="C5" s="26"/>
      <c r="D5" s="26"/>
      <c r="E5" s="26"/>
      <c r="F5" s="26"/>
    </row>
    <row r="6" spans="1:6" x14ac:dyDescent="0.3">
      <c r="A6" s="36" t="s">
        <v>9</v>
      </c>
      <c r="B6" s="11" t="s">
        <v>65</v>
      </c>
      <c r="C6" s="11" t="s">
        <v>26</v>
      </c>
      <c r="D6" s="13">
        <v>2.5</v>
      </c>
      <c r="E6" s="13"/>
      <c r="F6" s="33">
        <f t="shared" ref="F6" si="0">PRODUCT(D6*E6)</f>
        <v>0</v>
      </c>
    </row>
    <row r="7" spans="1:6" ht="15.6" x14ac:dyDescent="0.3">
      <c r="A7" s="34"/>
      <c r="B7" s="11"/>
      <c r="C7" s="12"/>
      <c r="D7" s="13"/>
      <c r="E7" s="35" t="s">
        <v>22</v>
      </c>
      <c r="F7" s="25">
        <f>SUM(F6:F6)</f>
        <v>0</v>
      </c>
    </row>
    <row r="8" spans="1:6" x14ac:dyDescent="0.3">
      <c r="A8" s="26" t="s">
        <v>23</v>
      </c>
      <c r="B8" s="26" t="s">
        <v>64</v>
      </c>
      <c r="C8" s="26"/>
      <c r="D8" s="26"/>
      <c r="E8" s="26"/>
      <c r="F8" s="26"/>
    </row>
    <row r="9" spans="1:6" x14ac:dyDescent="0.3">
      <c r="A9" s="37" t="s">
        <v>25</v>
      </c>
      <c r="B9" s="6" t="s">
        <v>66</v>
      </c>
      <c r="C9" s="11" t="s">
        <v>32</v>
      </c>
      <c r="D9" s="11">
        <v>1</v>
      </c>
      <c r="E9" s="7"/>
      <c r="F9" s="33">
        <f t="shared" ref="F9:F10" si="1">PRODUCT(D9*E9)</f>
        <v>0</v>
      </c>
    </row>
    <row r="10" spans="1:6" x14ac:dyDescent="0.3">
      <c r="A10" s="37" t="s">
        <v>27</v>
      </c>
      <c r="B10" s="6" t="s">
        <v>68</v>
      </c>
      <c r="C10" s="11" t="s">
        <v>32</v>
      </c>
      <c r="D10" s="11">
        <v>8</v>
      </c>
      <c r="E10" s="7"/>
      <c r="F10" s="33">
        <f t="shared" si="1"/>
        <v>0</v>
      </c>
    </row>
    <row r="11" spans="1:6" ht="15.6" x14ac:dyDescent="0.3">
      <c r="A11" s="11"/>
      <c r="B11" s="11"/>
      <c r="C11" s="11"/>
      <c r="D11" s="11"/>
      <c r="E11" s="24" t="s">
        <v>28</v>
      </c>
      <c r="F11" s="25">
        <f>SUM(F9:F10)</f>
        <v>0</v>
      </c>
    </row>
    <row r="12" spans="1:6" ht="15.6" x14ac:dyDescent="0.3">
      <c r="E12" s="9" t="s">
        <v>38</v>
      </c>
      <c r="F12" s="31">
        <f>SUM(F7,F11)</f>
        <v>0</v>
      </c>
    </row>
    <row r="13" spans="1:6" ht="18" x14ac:dyDescent="0.35">
      <c r="E13" s="18" t="s">
        <v>39</v>
      </c>
      <c r="F13" s="32">
        <f>F12*1.23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="85" zoomScaleNormal="85" workbookViewId="0">
      <selection activeCell="A17" sqref="A17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67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26" t="s">
        <v>7</v>
      </c>
      <c r="B5" s="26" t="s">
        <v>24</v>
      </c>
      <c r="C5" s="26"/>
      <c r="D5" s="26"/>
    </row>
    <row r="6" spans="1:4" x14ac:dyDescent="0.3">
      <c r="A6" s="36" t="s">
        <v>9</v>
      </c>
      <c r="B6" s="11" t="s">
        <v>65</v>
      </c>
      <c r="C6" s="11" t="s">
        <v>26</v>
      </c>
      <c r="D6" s="13">
        <v>2.5</v>
      </c>
    </row>
    <row r="7" spans="1:4" x14ac:dyDescent="0.3">
      <c r="A7" s="34"/>
      <c r="B7" s="11"/>
      <c r="C7" s="12"/>
      <c r="D7" s="13"/>
    </row>
    <row r="8" spans="1:4" x14ac:dyDescent="0.3">
      <c r="A8" s="26" t="s">
        <v>23</v>
      </c>
      <c r="B8" s="26" t="s">
        <v>64</v>
      </c>
      <c r="C8" s="26"/>
      <c r="D8" s="26"/>
    </row>
    <row r="9" spans="1:4" x14ac:dyDescent="0.3">
      <c r="A9" s="37" t="s">
        <v>25</v>
      </c>
      <c r="B9" s="6" t="s">
        <v>66</v>
      </c>
      <c r="C9" s="11" t="s">
        <v>32</v>
      </c>
      <c r="D9" s="11">
        <v>1</v>
      </c>
    </row>
    <row r="10" spans="1:4" x14ac:dyDescent="0.3">
      <c r="A10" s="37" t="s">
        <v>27</v>
      </c>
      <c r="B10" s="6" t="s">
        <v>68</v>
      </c>
      <c r="C10" s="11" t="s">
        <v>32</v>
      </c>
      <c r="D10" s="11">
        <v>8</v>
      </c>
    </row>
    <row r="11" spans="1:4" x14ac:dyDescent="0.3">
      <c r="A11" s="11"/>
      <c r="B11" s="11"/>
      <c r="C11" s="11"/>
      <c r="D11" s="11"/>
    </row>
    <row r="12" spans="1:4" x14ac:dyDescent="0.3">
      <c r="A12" s="27"/>
    </row>
    <row r="13" spans="1:4" x14ac:dyDescent="0.3">
      <c r="A13" s="28"/>
    </row>
    <row r="14" spans="1:4" x14ac:dyDescent="0.3">
      <c r="A14" s="28"/>
    </row>
    <row r="15" spans="1:4" ht="15.6" x14ac:dyDescent="0.3">
      <c r="A15" s="29"/>
    </row>
    <row r="16" spans="1:4" ht="15.6" x14ac:dyDescent="0.3">
      <c r="A16" s="30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2026-05-13T08:11:02Z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