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zej Sz\Desktop\postępowania\2026\2 ledy\"/>
    </mc:Choice>
  </mc:AlternateContent>
  <bookViews>
    <workbookView xWindow="0" yWindow="0" windowWidth="7476" windowHeight="6948"/>
  </bookViews>
  <sheets>
    <sheet name="led" sheetId="3" r:id="rId1"/>
  </sheets>
  <definedNames>
    <definedName name="_Hlk147830597" localSheetId="0">led!$C$7</definedName>
    <definedName name="_Hlk147830710" localSheetId="0">led!#REF!</definedName>
    <definedName name="_Hlk147831590" localSheetId="0">led!$C$5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  <c r="G19" i="3"/>
  <c r="G11" i="3"/>
  <c r="G10" i="3"/>
  <c r="G9" i="3"/>
  <c r="G8" i="3"/>
  <c r="G5" i="3"/>
  <c r="G6" i="3"/>
  <c r="G7" i="3"/>
  <c r="G12" i="3"/>
  <c r="G13" i="3"/>
  <c r="G14" i="3"/>
  <c r="G15" i="3"/>
  <c r="G16" i="3"/>
  <c r="G17" i="3"/>
  <c r="G20" i="3"/>
  <c r="G21" i="3"/>
  <c r="G22" i="3" l="1"/>
  <c r="G23" i="3" l="1"/>
  <c r="G24" i="3" s="1"/>
</calcChain>
</file>

<file path=xl/sharedStrings.xml><?xml version="1.0" encoding="utf-8"?>
<sst xmlns="http://schemas.openxmlformats.org/spreadsheetml/2006/main" count="61" uniqueCount="26">
  <si>
    <t>ilość</t>
  </si>
  <si>
    <t>PLN</t>
  </si>
  <si>
    <t>Wkład led 230V fi300 źródło światła led S-1 R</t>
  </si>
  <si>
    <t>szt.</t>
  </si>
  <si>
    <t>Wkład led 230V fi200 źródło światła led S-1 R</t>
  </si>
  <si>
    <t>Blenda do led fi300 S-3e (w lewo) komplet (RYG czyli 3 szt na latarnię)</t>
  </si>
  <si>
    <t>Blenda do led fi300 S-3c (prosto) komplet (RYG czyli 3 szt na latarnię)</t>
  </si>
  <si>
    <t>Blenda do led fi300 S-3d (w prawo) komplet (RYG czyli 3 szt na latarnię)</t>
  </si>
  <si>
    <t>Blenda do led fi300 S-3a (prosto i lewo) komplet (RYG czyli 3 szt na latarnię)</t>
  </si>
  <si>
    <t>Blenda do led fi300 S-3g (zawracanie) komplet (RYG czyli 3 szt na latarnię)</t>
  </si>
  <si>
    <t>Blenda do led fi200 S-6 (rower) komplet (RG czyli 2 szt na latarnię)</t>
  </si>
  <si>
    <t>Blenda do led fi200 S-5/6 (pieszy rower) komplet  (RG czyli 2 szt na latarnię)</t>
  </si>
  <si>
    <t>cena netto za część zamówienia</t>
  </si>
  <si>
    <t>cena netto szt.</t>
  </si>
  <si>
    <t>Razem netto:</t>
  </si>
  <si>
    <t>Brutto:</t>
  </si>
  <si>
    <t>Wkład led 230V fi300 źródło światła led S-1 G</t>
  </si>
  <si>
    <t>Wkład led 230V fi200 źródło światła led biały ST poziom</t>
  </si>
  <si>
    <t>Wkład led 40V fi200 źródło światła led biały ST poziom</t>
  </si>
  <si>
    <t>Wkład led 230V fi200 źródło światła led biały ST pion</t>
  </si>
  <si>
    <t>Wkład led 40V fi200 źródło światła led biały ST pion</t>
  </si>
  <si>
    <t>Blenda do led fi200 BUS (RYG czyli 3 szt na latarnię)</t>
  </si>
  <si>
    <t>Blenda do led fi200 S-5a (pieszy) komplet (Y czyli 1 szt na latarnię)</t>
  </si>
  <si>
    <t>Blenda do led fi200 S-5 (pieszy) komplet (RG czyli 2 szt na latarnię)</t>
  </si>
  <si>
    <t>Wycena dostawa materiałów RITS.342.2.2026:</t>
  </si>
  <si>
    <t>vat: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</si>
</sst>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24"/>
  <sheetViews>
    <sheetView showGridLines="0" tabSelected="1" workbookViewId="0">
      <selection activeCell="F19" sqref="F19"/>
    </sheetView>
  </sheetViews>
  <sheetFormatPr defaultRowHeight="14.4" x14ac:dyDescent="0.3"/>
  <cols>
    <col min="3" max="3" width="75" bestFit="1" customWidth="1"/>
    <col min="4" max="4" width="5.109375" customWidth="1"/>
    <col min="5" max="5" width="12.6640625" customWidth="1"/>
    <col min="6" max="6" width="9.5546875" customWidth="1"/>
    <col min="7" max="7" width="16.33203125" customWidth="1"/>
  </cols>
  <sheetData>
    <row r="3" spans="2:9" x14ac:dyDescent="0.3">
      <c r="B3" s="2"/>
      <c r="C3" s="3" t="s">
        <v>24</v>
      </c>
      <c r="D3" s="2"/>
      <c r="E3" s="2"/>
      <c r="F3" s="2"/>
      <c r="G3" s="2"/>
      <c r="H3" s="2"/>
    </row>
    <row r="4" spans="2:9" ht="30" customHeight="1" x14ac:dyDescent="0.3">
      <c r="B4" s="2"/>
      <c r="C4" s="4"/>
      <c r="D4" s="5" t="s">
        <v>0</v>
      </c>
      <c r="E4" s="5"/>
      <c r="F4" s="5" t="s">
        <v>13</v>
      </c>
      <c r="G4" s="5" t="s">
        <v>12</v>
      </c>
      <c r="H4" s="5"/>
      <c r="I4" s="1"/>
    </row>
    <row r="5" spans="2:9" x14ac:dyDescent="0.3">
      <c r="B5" s="6">
        <v>1</v>
      </c>
      <c r="C5" s="6" t="s">
        <v>2</v>
      </c>
      <c r="D5" s="6">
        <v>110</v>
      </c>
      <c r="E5" s="6" t="s">
        <v>3</v>
      </c>
      <c r="F5" s="9">
        <v>0</v>
      </c>
      <c r="G5" s="10">
        <f>F5*D5</f>
        <v>0</v>
      </c>
      <c r="H5" s="7" t="s">
        <v>1</v>
      </c>
    </row>
    <row r="6" spans="2:9" x14ac:dyDescent="0.3">
      <c r="B6" s="6">
        <v>2</v>
      </c>
      <c r="C6" s="6" t="s">
        <v>16</v>
      </c>
      <c r="D6" s="6">
        <v>100</v>
      </c>
      <c r="E6" s="6" t="s">
        <v>3</v>
      </c>
      <c r="F6" s="9">
        <v>0</v>
      </c>
      <c r="G6" s="10">
        <f t="shared" ref="G6:G21" si="0">F6*D6</f>
        <v>0</v>
      </c>
      <c r="H6" s="7" t="s">
        <v>1</v>
      </c>
    </row>
    <row r="7" spans="2:9" x14ac:dyDescent="0.3">
      <c r="B7" s="6">
        <v>3</v>
      </c>
      <c r="C7" s="6" t="s">
        <v>4</v>
      </c>
      <c r="D7" s="6">
        <v>110</v>
      </c>
      <c r="E7" s="6" t="s">
        <v>3</v>
      </c>
      <c r="F7" s="9">
        <v>0</v>
      </c>
      <c r="G7" s="10">
        <f t="shared" si="0"/>
        <v>0</v>
      </c>
      <c r="H7" s="7" t="s">
        <v>1</v>
      </c>
    </row>
    <row r="8" spans="2:9" x14ac:dyDescent="0.3">
      <c r="B8" s="6">
        <v>4</v>
      </c>
      <c r="C8" s="6" t="s">
        <v>17</v>
      </c>
      <c r="D8" s="6">
        <v>80</v>
      </c>
      <c r="E8" s="6" t="s">
        <v>3</v>
      </c>
      <c r="F8" s="9">
        <v>0</v>
      </c>
      <c r="G8" s="10">
        <f t="shared" si="0"/>
        <v>0</v>
      </c>
      <c r="H8" s="7" t="s">
        <v>1</v>
      </c>
    </row>
    <row r="9" spans="2:9" x14ac:dyDescent="0.3">
      <c r="B9" s="6">
        <v>5</v>
      </c>
      <c r="C9" s="6" t="s">
        <v>18</v>
      </c>
      <c r="D9" s="6">
        <v>50</v>
      </c>
      <c r="E9" s="6" t="s">
        <v>3</v>
      </c>
      <c r="F9" s="9">
        <v>0</v>
      </c>
      <c r="G9" s="10">
        <f t="shared" si="0"/>
        <v>0</v>
      </c>
      <c r="H9" s="7" t="s">
        <v>1</v>
      </c>
    </row>
    <row r="10" spans="2:9" x14ac:dyDescent="0.3">
      <c r="B10" s="6">
        <v>6</v>
      </c>
      <c r="C10" s="6" t="s">
        <v>19</v>
      </c>
      <c r="D10" s="6">
        <v>80</v>
      </c>
      <c r="E10" s="6" t="s">
        <v>3</v>
      </c>
      <c r="F10" s="9">
        <v>0</v>
      </c>
      <c r="G10" s="10">
        <f t="shared" si="0"/>
        <v>0</v>
      </c>
      <c r="H10" s="7" t="s">
        <v>1</v>
      </c>
    </row>
    <row r="11" spans="2:9" x14ac:dyDescent="0.3">
      <c r="B11" s="6">
        <v>7</v>
      </c>
      <c r="C11" s="6" t="s">
        <v>20</v>
      </c>
      <c r="D11" s="6">
        <v>50</v>
      </c>
      <c r="E11" s="6" t="s">
        <v>3</v>
      </c>
      <c r="F11" s="9">
        <v>0</v>
      </c>
      <c r="G11" s="10">
        <f t="shared" si="0"/>
        <v>0</v>
      </c>
      <c r="H11" s="7" t="s">
        <v>1</v>
      </c>
    </row>
    <row r="12" spans="2:9" x14ac:dyDescent="0.3">
      <c r="B12" s="6">
        <v>8</v>
      </c>
      <c r="C12" s="6" t="s">
        <v>5</v>
      </c>
      <c r="D12" s="6">
        <v>5</v>
      </c>
      <c r="E12" s="6" t="s">
        <v>3</v>
      </c>
      <c r="F12" s="9">
        <v>0</v>
      </c>
      <c r="G12" s="10">
        <f t="shared" ref="G12" si="1">F12*D12</f>
        <v>0</v>
      </c>
      <c r="H12" s="7" t="s">
        <v>1</v>
      </c>
    </row>
    <row r="13" spans="2:9" x14ac:dyDescent="0.3">
      <c r="B13" s="6">
        <v>9</v>
      </c>
      <c r="C13" s="6" t="s">
        <v>6</v>
      </c>
      <c r="D13" s="6">
        <v>5</v>
      </c>
      <c r="E13" s="6" t="s">
        <v>3</v>
      </c>
      <c r="F13" s="9">
        <v>0</v>
      </c>
      <c r="G13" s="10">
        <f t="shared" si="0"/>
        <v>0</v>
      </c>
      <c r="H13" s="7" t="s">
        <v>1</v>
      </c>
    </row>
    <row r="14" spans="2:9" x14ac:dyDescent="0.3">
      <c r="B14" s="6">
        <v>10</v>
      </c>
      <c r="C14" s="6" t="s">
        <v>7</v>
      </c>
      <c r="D14" s="7">
        <v>5</v>
      </c>
      <c r="E14" s="7" t="s">
        <v>3</v>
      </c>
      <c r="F14" s="9">
        <v>0</v>
      </c>
      <c r="G14" s="10">
        <f t="shared" si="0"/>
        <v>0</v>
      </c>
      <c r="H14" s="7" t="s">
        <v>1</v>
      </c>
    </row>
    <row r="15" spans="2:9" x14ac:dyDescent="0.3">
      <c r="B15" s="6">
        <v>11</v>
      </c>
      <c r="C15" s="6" t="s">
        <v>8</v>
      </c>
      <c r="D15" s="7">
        <v>5</v>
      </c>
      <c r="E15" s="7" t="s">
        <v>3</v>
      </c>
      <c r="F15" s="9">
        <v>0</v>
      </c>
      <c r="G15" s="10">
        <f t="shared" si="0"/>
        <v>0</v>
      </c>
      <c r="H15" s="7" t="s">
        <v>1</v>
      </c>
    </row>
    <row r="16" spans="2:9" x14ac:dyDescent="0.3">
      <c r="B16" s="6">
        <v>12</v>
      </c>
      <c r="C16" s="6" t="s">
        <v>9</v>
      </c>
      <c r="D16" s="7">
        <v>2</v>
      </c>
      <c r="E16" s="7" t="s">
        <v>3</v>
      </c>
      <c r="F16" s="9">
        <v>0</v>
      </c>
      <c r="G16" s="10">
        <f t="shared" si="0"/>
        <v>0</v>
      </c>
      <c r="H16" s="7" t="s">
        <v>1</v>
      </c>
    </row>
    <row r="17" spans="2:8" x14ac:dyDescent="0.3">
      <c r="B17" s="6">
        <v>13</v>
      </c>
      <c r="C17" s="6" t="s">
        <v>23</v>
      </c>
      <c r="D17" s="7">
        <v>20</v>
      </c>
      <c r="E17" s="7" t="s">
        <v>3</v>
      </c>
      <c r="F17" s="9">
        <v>0</v>
      </c>
      <c r="G17" s="10">
        <f t="shared" si="0"/>
        <v>0</v>
      </c>
      <c r="H17" s="7" t="s">
        <v>1</v>
      </c>
    </row>
    <row r="18" spans="2:8" x14ac:dyDescent="0.3">
      <c r="B18" s="6">
        <v>14</v>
      </c>
      <c r="C18" s="6" t="s">
        <v>22</v>
      </c>
      <c r="D18" s="7">
        <v>20</v>
      </c>
      <c r="E18" s="7" t="s">
        <v>3</v>
      </c>
      <c r="F18" s="9">
        <v>0</v>
      </c>
      <c r="G18" s="10">
        <f t="shared" ref="G18" si="2">F18*D18</f>
        <v>0</v>
      </c>
      <c r="H18" s="7" t="s">
        <v>1</v>
      </c>
    </row>
    <row r="19" spans="2:8" x14ac:dyDescent="0.3">
      <c r="B19" s="6">
        <v>15</v>
      </c>
      <c r="C19" s="6" t="s">
        <v>10</v>
      </c>
      <c r="D19" s="7">
        <v>30</v>
      </c>
      <c r="E19" s="7" t="s">
        <v>3</v>
      </c>
      <c r="F19" s="9">
        <v>0</v>
      </c>
      <c r="G19" s="10">
        <f t="shared" si="0"/>
        <v>0</v>
      </c>
      <c r="H19" s="7" t="s">
        <v>1</v>
      </c>
    </row>
    <row r="20" spans="2:8" x14ac:dyDescent="0.3">
      <c r="B20" s="6">
        <v>16</v>
      </c>
      <c r="C20" s="6" t="s">
        <v>11</v>
      </c>
      <c r="D20" s="7">
        <v>20</v>
      </c>
      <c r="E20" s="7" t="s">
        <v>3</v>
      </c>
      <c r="F20" s="9">
        <v>0</v>
      </c>
      <c r="G20" s="10">
        <f t="shared" si="0"/>
        <v>0</v>
      </c>
      <c r="H20" s="7" t="s">
        <v>1</v>
      </c>
    </row>
    <row r="21" spans="2:8" x14ac:dyDescent="0.3">
      <c r="B21" s="6">
        <v>17</v>
      </c>
      <c r="C21" s="6" t="s">
        <v>21</v>
      </c>
      <c r="D21" s="7">
        <v>10</v>
      </c>
      <c r="E21" s="7" t="s">
        <v>3</v>
      </c>
      <c r="F21" s="9">
        <v>0</v>
      </c>
      <c r="G21" s="10">
        <f t="shared" si="0"/>
        <v>0</v>
      </c>
      <c r="H21" s="7" t="s">
        <v>1</v>
      </c>
    </row>
    <row r="22" spans="2:8" x14ac:dyDescent="0.3">
      <c r="B22" s="2"/>
      <c r="C22" s="2"/>
      <c r="D22" s="2"/>
      <c r="E22" s="8" t="s">
        <v>14</v>
      </c>
      <c r="F22" s="6"/>
      <c r="G22" s="11">
        <f>SUM(G5:G21)</f>
        <v>0</v>
      </c>
      <c r="H22" s="6" t="s">
        <v>1</v>
      </c>
    </row>
    <row r="23" spans="2:8" x14ac:dyDescent="0.3">
      <c r="B23" s="2"/>
      <c r="C23" s="2"/>
      <c r="D23" s="2"/>
      <c r="E23" s="8" t="s">
        <v>25</v>
      </c>
      <c r="F23" s="6"/>
      <c r="G23" s="11">
        <f>ROUND(G22*0.23,2)</f>
        <v>0</v>
      </c>
      <c r="H23" s="6" t="s">
        <v>1</v>
      </c>
    </row>
    <row r="24" spans="2:8" x14ac:dyDescent="0.3">
      <c r="B24" s="2"/>
      <c r="C24" s="2"/>
      <c r="D24" s="2"/>
      <c r="E24" s="8" t="s">
        <v>15</v>
      </c>
      <c r="F24" s="6"/>
      <c r="G24" s="11">
        <f>G22+G23</f>
        <v>0</v>
      </c>
      <c r="H24" s="6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led</vt:lpstr>
      <vt:lpstr>led!_Hlk147830597</vt:lpstr>
      <vt:lpstr>led!_Hlk147831590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</dc:creator>
  <cp:lastModifiedBy>Andrzej Sz</cp:lastModifiedBy>
  <cp:lastPrinted>2026-04-23T05:07:49Z</cp:lastPrinted>
  <dcterms:created xsi:type="dcterms:W3CDTF">2016-09-26T07:22:51Z</dcterms:created>
  <dcterms:modified xsi:type="dcterms:W3CDTF">2026-05-02T19:40:06Z</dcterms:modified>
</cp:coreProperties>
</file>