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majewski\Documents\Ogłoszenia na stronie ZDM\2026\05 Poczta\"/>
    </mc:Choice>
  </mc:AlternateContent>
  <bookViews>
    <workbookView xWindow="0" yWindow="0" windowWidth="28776" windowHeight="11676"/>
  </bookViews>
  <sheets>
    <sheet name="Arkusz1" sheetId="1" r:id="rId1"/>
  </sheets>
  <definedNames>
    <definedName name="_xlnm.Print_Area" localSheetId="0">Arkusz1!$A$1:$N$37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F35" i="1"/>
  <c r="F30" i="1"/>
  <c r="F31" i="1"/>
  <c r="F32" i="1"/>
  <c r="F33" i="1"/>
  <c r="F34" i="1"/>
  <c r="F29" i="1"/>
  <c r="F26" i="1"/>
  <c r="F27" i="1"/>
  <c r="F25" i="1"/>
  <c r="F22" i="1"/>
  <c r="F23" i="1"/>
  <c r="F21" i="1"/>
  <c r="F18" i="1"/>
  <c r="F19" i="1"/>
  <c r="F17" i="1"/>
  <c r="F14" i="1"/>
  <c r="F15" i="1"/>
  <c r="F13" i="1"/>
  <c r="F10" i="1"/>
  <c r="F11" i="1"/>
  <c r="F9" i="1"/>
  <c r="F6" i="1"/>
  <c r="F7" i="1"/>
  <c r="F5" i="1"/>
  <c r="J5" i="1" s="1"/>
  <c r="L9" i="1" l="1"/>
  <c r="L10" i="1"/>
  <c r="L11" i="1"/>
  <c r="L13" i="1"/>
  <c r="L14" i="1"/>
  <c r="L15" i="1"/>
  <c r="L17" i="1"/>
  <c r="L18" i="1"/>
  <c r="L19" i="1"/>
  <c r="L21" i="1"/>
  <c r="L22" i="1"/>
  <c r="L23" i="1"/>
  <c r="L25" i="1"/>
  <c r="L26" i="1"/>
  <c r="L27" i="1"/>
  <c r="L30" i="1"/>
  <c r="L31" i="1"/>
  <c r="L32" i="1"/>
  <c r="L33" i="1"/>
  <c r="L34" i="1"/>
  <c r="L35" i="1"/>
  <c r="L29" i="1"/>
  <c r="J17" i="1"/>
  <c r="J18" i="1"/>
  <c r="J19" i="1"/>
  <c r="J21" i="1"/>
  <c r="J22" i="1"/>
  <c r="J23" i="1"/>
  <c r="J25" i="1"/>
  <c r="J26" i="1"/>
  <c r="J27" i="1"/>
  <c r="J29" i="1"/>
  <c r="J30" i="1"/>
  <c r="J31" i="1"/>
  <c r="J32" i="1"/>
  <c r="J33" i="1"/>
  <c r="J34" i="1"/>
  <c r="J35" i="1"/>
  <c r="J6" i="1"/>
  <c r="J7" i="1"/>
  <c r="J9" i="1"/>
  <c r="J10" i="1"/>
  <c r="J11" i="1"/>
  <c r="J13" i="1"/>
  <c r="J14" i="1"/>
  <c r="J15" i="1"/>
  <c r="J36" i="1" l="1"/>
  <c r="L36" i="1"/>
</calcChain>
</file>

<file path=xl/sharedStrings.xml><?xml version="1.0" encoding="utf-8"?>
<sst xmlns="http://schemas.openxmlformats.org/spreadsheetml/2006/main" count="65" uniqueCount="27">
  <si>
    <t>waga przesyłki w gramach (g) oraz rodzaj</t>
  </si>
  <si>
    <t>ilość przesyłek na okres obowiązywania umowy 12 miesięcy</t>
  </si>
  <si>
    <t>cena jednostkowa brutto</t>
  </si>
  <si>
    <t>VAT</t>
  </si>
  <si>
    <t>cena jednostkowa netto</t>
  </si>
  <si>
    <t>wartość brutto</t>
  </si>
  <si>
    <t>wartość netto</t>
  </si>
  <si>
    <t>PRZESYŁKI ZWYKŁE EKONOMICZNE</t>
  </si>
  <si>
    <t xml:space="preserve">PRZESYŁKI ZWYKŁE PRIORYTETOWE </t>
  </si>
  <si>
    <t xml:space="preserve">PRZESYŁKI POLECONE EKONOMICZNE </t>
  </si>
  <si>
    <t xml:space="preserve">PRZESYŁKI POLECONE PRIORYTETOWE </t>
  </si>
  <si>
    <t xml:space="preserve">PRZESYŁKI POLECONE ZPO EKONOMICZNE </t>
  </si>
  <si>
    <t xml:space="preserve">PRZESYŁKI POLECONE ZPO PRIORYTETOWE </t>
  </si>
  <si>
    <t>Inne usługi</t>
  </si>
  <si>
    <t>Usługa zwrot przesyłki poleconej FORMAT S do 500g</t>
  </si>
  <si>
    <t>Usługa zwrot przesyłki poleconej FORMAT L do 2000g</t>
  </si>
  <si>
    <t>Usługa zwrot przesyłki poleconej zpo FORMAT S do 500g</t>
  </si>
  <si>
    <t>Usługa zwrot przesyłki poleconej zpo FORMAT M do 1000g</t>
  </si>
  <si>
    <t>Usługa zwrot przesyłki poleconej zpo FORMAT L do 2000g</t>
  </si>
  <si>
    <t>zw</t>
  </si>
  <si>
    <t>Lp.</t>
  </si>
  <si>
    <t>Usługa Poczta Firmowa z dwóch siedzib Zamawiającego do placówek nadawczych Wykonawcy</t>
  </si>
  <si>
    <t xml:space="preserve"> Wykaz cen jednostkowych DL.342.36.2026 Operator Wybrany 2026-27</t>
  </si>
  <si>
    <t>FORMAT M do 1000g</t>
  </si>
  <si>
    <t>Usługa zwrot przesyłki poleconej FORMAT M do 1000g</t>
  </si>
  <si>
    <t>FORMAT S do 500g</t>
  </si>
  <si>
    <t>FORMAT L do 2000g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</si>
</sst>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zł&quot;;[Red]\-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Border="1"/>
    <xf numFmtId="0" fontId="4" fillId="0" borderId="8" xfId="0" applyFont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8" fontId="6" fillId="3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9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vertical="center"/>
    </xf>
    <xf numFmtId="0" fontId="8" fillId="0" borderId="0" xfId="0" applyFont="1" applyAlignment="1" applyProtection="1"/>
    <xf numFmtId="0" fontId="3" fillId="0" borderId="0" xfId="0" applyFont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0" fillId="0" borderId="0" xfId="0" applyProtection="1"/>
    <xf numFmtId="0" fontId="5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vertical="center" wrapText="1"/>
    </xf>
    <xf numFmtId="0" fontId="4" fillId="2" borderId="2" xfId="0" applyFont="1" applyFill="1" applyBorder="1" applyAlignment="1" applyProtection="1">
      <alignment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8" fontId="1" fillId="3" borderId="10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vertical="center" wrapText="1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4" borderId="5" xfId="0" applyFont="1" applyFill="1" applyBorder="1" applyAlignment="1" applyProtection="1">
      <alignment horizontal="center" vertical="center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vertical="center" wrapText="1"/>
    </xf>
    <xf numFmtId="8" fontId="1" fillId="3" borderId="8" xfId="0" applyNumberFormat="1" applyFont="1" applyFill="1" applyBorder="1" applyAlignment="1" applyProtection="1">
      <alignment horizontal="center" vertical="center"/>
    </xf>
    <xf numFmtId="9" fontId="5" fillId="0" borderId="9" xfId="0" applyNumberFormat="1" applyFont="1" applyFill="1" applyBorder="1" applyAlignment="1" applyProtection="1">
      <alignment horizontal="center" vertical="center"/>
    </xf>
    <xf numFmtId="8" fontId="5" fillId="0" borderId="2" xfId="0" applyNumberFormat="1" applyFont="1" applyFill="1" applyBorder="1" applyAlignment="1" applyProtection="1">
      <alignment horizontal="center" vertical="center"/>
    </xf>
    <xf numFmtId="0" fontId="2" fillId="0" borderId="0" xfId="0" applyFont="1" applyProtection="1"/>
    <xf numFmtId="0" fontId="2" fillId="0" borderId="12" xfId="0" applyFont="1" applyBorder="1" applyAlignment="1" applyProtection="1">
      <alignment wrapText="1"/>
    </xf>
    <xf numFmtId="0" fontId="2" fillId="0" borderId="12" xfId="0" applyFont="1" applyBorder="1" applyProtection="1"/>
    <xf numFmtId="0" fontId="4" fillId="2" borderId="5" xfId="0" applyFont="1" applyFill="1" applyBorder="1" applyAlignment="1" applyProtection="1">
      <alignment horizontal="center" vertical="center" wrapText="1"/>
    </xf>
    <xf numFmtId="8" fontId="4" fillId="0" borderId="9" xfId="0" applyNumberFormat="1" applyFont="1" applyBorder="1" applyAlignment="1" applyProtection="1">
      <alignment horizontal="center" vertical="center"/>
    </xf>
    <xf numFmtId="8" fontId="4" fillId="0" borderId="2" xfId="0" applyNumberFormat="1" applyFont="1" applyBorder="1" applyAlignment="1" applyProtection="1">
      <alignment horizontal="center" vertical="center"/>
    </xf>
    <xf numFmtId="8" fontId="4" fillId="0" borderId="5" xfId="0" applyNumberFormat="1" applyFont="1" applyBorder="1" applyAlignment="1" applyProtection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</xf>
    <xf numFmtId="8" fontId="6" fillId="3" borderId="7" xfId="0" applyNumberFormat="1" applyFont="1" applyFill="1" applyBorder="1" applyAlignment="1" applyProtection="1">
      <alignment horizontal="center" vertical="center"/>
    </xf>
    <xf numFmtId="8" fontId="4" fillId="5" borderId="9" xfId="0" applyNumberFormat="1" applyFont="1" applyFill="1" applyBorder="1" applyAlignment="1" applyProtection="1">
      <alignment horizontal="center" vertical="center"/>
    </xf>
    <xf numFmtId="8" fontId="4" fillId="5" borderId="3" xfId="0" applyNumberFormat="1" applyFont="1" applyFill="1" applyBorder="1" applyAlignment="1" applyProtection="1">
      <alignment horizontal="center" vertical="center"/>
    </xf>
    <xf numFmtId="8" fontId="4" fillId="5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Alignment="1" applyProtection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view="pageBreakPreview" zoomScaleNormal="100" zoomScaleSheetLayoutView="100" workbookViewId="0">
      <selection activeCell="K38" sqref="K38"/>
    </sheetView>
  </sheetViews>
  <sheetFormatPr defaultRowHeight="14.4" x14ac:dyDescent="0.3"/>
  <cols>
    <col min="1" max="1" width="0.109375" customWidth="1"/>
    <col min="3" max="3" width="16.5546875" customWidth="1"/>
    <col min="4" max="4" width="9.109375" customWidth="1"/>
    <col min="5" max="5" width="18.44140625" customWidth="1"/>
    <col min="6" max="6" width="14.88671875" customWidth="1"/>
    <col min="9" max="9" width="18.33203125" customWidth="1"/>
    <col min="11" max="11" width="16" customWidth="1"/>
    <col min="12" max="12" width="23.5546875" customWidth="1"/>
    <col min="15" max="16" width="9.109375" customWidth="1"/>
  </cols>
  <sheetData>
    <row r="1" spans="1:16" ht="22.5" customHeight="1" thickBot="1" x14ac:dyDescent="0.35">
      <c r="A1" s="22" t="s">
        <v>22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  <c r="O1" s="24"/>
      <c r="P1" s="24"/>
    </row>
    <row r="2" spans="1:16" ht="53.4" thickBot="1" x14ac:dyDescent="0.35">
      <c r="A2" s="25"/>
      <c r="B2" s="26" t="s">
        <v>20</v>
      </c>
      <c r="C2" s="27" t="s">
        <v>0</v>
      </c>
      <c r="D2" s="28"/>
      <c r="E2" s="29" t="s">
        <v>1</v>
      </c>
      <c r="F2" s="30" t="s">
        <v>2</v>
      </c>
      <c r="G2" s="27" t="s">
        <v>3</v>
      </c>
      <c r="H2" s="28"/>
      <c r="I2" s="29" t="s">
        <v>4</v>
      </c>
      <c r="J2" s="27" t="s">
        <v>5</v>
      </c>
      <c r="K2" s="28"/>
      <c r="L2" s="29" t="s">
        <v>6</v>
      </c>
      <c r="M2" s="31"/>
      <c r="N2" s="32"/>
      <c r="O2" s="33"/>
      <c r="P2" s="33"/>
    </row>
    <row r="3" spans="1:16" ht="16.2" thickBot="1" x14ac:dyDescent="0.35">
      <c r="A3" s="25"/>
      <c r="B3" s="34">
        <v>1</v>
      </c>
      <c r="C3" s="27">
        <v>2</v>
      </c>
      <c r="D3" s="28"/>
      <c r="E3" s="35">
        <v>3</v>
      </c>
      <c r="F3" s="36">
        <v>4</v>
      </c>
      <c r="G3" s="27">
        <v>5</v>
      </c>
      <c r="H3" s="28"/>
      <c r="I3" s="37">
        <v>6</v>
      </c>
      <c r="J3" s="27">
        <v>7</v>
      </c>
      <c r="K3" s="28"/>
      <c r="L3" s="9">
        <v>8</v>
      </c>
      <c r="M3" s="31"/>
      <c r="N3" s="32"/>
      <c r="O3" s="33"/>
      <c r="P3" s="33"/>
    </row>
    <row r="4" spans="1:16" ht="38.25" customHeight="1" thickBot="1" x14ac:dyDescent="0.35">
      <c r="A4" s="11"/>
      <c r="B4" s="38"/>
      <c r="C4" s="39" t="s">
        <v>7</v>
      </c>
      <c r="D4" s="40"/>
      <c r="E4" s="6"/>
      <c r="F4" s="41"/>
      <c r="G4" s="42"/>
      <c r="H4" s="43"/>
      <c r="I4" s="13"/>
      <c r="J4" s="42"/>
      <c r="K4" s="43"/>
      <c r="L4" s="68"/>
      <c r="M4" s="31"/>
      <c r="N4" s="32"/>
      <c r="O4" s="12"/>
      <c r="P4" s="12"/>
    </row>
    <row r="5" spans="1:16" ht="25.5" customHeight="1" thickBot="1" x14ac:dyDescent="0.35">
      <c r="A5" s="11"/>
      <c r="B5" s="35">
        <v>1</v>
      </c>
      <c r="C5" s="44" t="s">
        <v>25</v>
      </c>
      <c r="D5" s="45"/>
      <c r="E5" s="5">
        <v>4000</v>
      </c>
      <c r="F5" s="46">
        <f>I5</f>
        <v>0</v>
      </c>
      <c r="G5" s="47" t="s">
        <v>19</v>
      </c>
      <c r="H5" s="48"/>
      <c r="I5" s="14"/>
      <c r="J5" s="69">
        <f t="shared" ref="J5" si="0">E5*F5</f>
        <v>0</v>
      </c>
      <c r="K5" s="70"/>
      <c r="L5" s="71">
        <f>I5*E5</f>
        <v>0</v>
      </c>
      <c r="M5" s="31"/>
      <c r="N5" s="32"/>
      <c r="O5" s="12"/>
      <c r="P5" s="12"/>
    </row>
    <row r="6" spans="1:16" ht="25.5" customHeight="1" thickBot="1" x14ac:dyDescent="0.35">
      <c r="A6" s="11"/>
      <c r="B6" s="49">
        <v>2</v>
      </c>
      <c r="C6" s="44" t="s">
        <v>23</v>
      </c>
      <c r="D6" s="45"/>
      <c r="E6" s="5">
        <v>30</v>
      </c>
      <c r="F6" s="46">
        <f t="shared" ref="F6:F7" si="1">I6</f>
        <v>0</v>
      </c>
      <c r="G6" s="47" t="s">
        <v>19</v>
      </c>
      <c r="H6" s="48"/>
      <c r="I6" s="14"/>
      <c r="J6" s="69">
        <f t="shared" ref="J6:J15" si="2">E6*F6</f>
        <v>0</v>
      </c>
      <c r="K6" s="70"/>
      <c r="L6" s="71">
        <f t="shared" ref="L6:L27" si="3">I6*E6</f>
        <v>0</v>
      </c>
      <c r="M6" s="31"/>
      <c r="N6" s="32"/>
      <c r="O6" s="12"/>
      <c r="P6" s="12"/>
    </row>
    <row r="7" spans="1:16" ht="25.5" customHeight="1" thickBot="1" x14ac:dyDescent="0.35">
      <c r="A7" s="11"/>
      <c r="B7" s="35">
        <v>3</v>
      </c>
      <c r="C7" s="44" t="s">
        <v>26</v>
      </c>
      <c r="D7" s="45"/>
      <c r="E7" s="5">
        <v>30</v>
      </c>
      <c r="F7" s="46">
        <f t="shared" si="1"/>
        <v>0</v>
      </c>
      <c r="G7" s="47" t="s">
        <v>19</v>
      </c>
      <c r="H7" s="48"/>
      <c r="I7" s="14"/>
      <c r="J7" s="69">
        <f t="shared" si="2"/>
        <v>0</v>
      </c>
      <c r="K7" s="70"/>
      <c r="L7" s="71">
        <f t="shared" si="3"/>
        <v>0</v>
      </c>
      <c r="M7" s="31"/>
      <c r="N7" s="32"/>
      <c r="O7" s="12"/>
      <c r="P7" s="12"/>
    </row>
    <row r="8" spans="1:16" ht="38.25" customHeight="1" thickBot="1" x14ac:dyDescent="0.35">
      <c r="A8" s="11"/>
      <c r="B8" s="35"/>
      <c r="C8" s="39" t="s">
        <v>8</v>
      </c>
      <c r="D8" s="40"/>
      <c r="E8" s="6"/>
      <c r="F8" s="50"/>
      <c r="G8" s="51"/>
      <c r="H8" s="52"/>
      <c r="I8" s="15"/>
      <c r="J8" s="69"/>
      <c r="K8" s="70"/>
      <c r="L8" s="71"/>
      <c r="M8" s="31"/>
      <c r="N8" s="32"/>
      <c r="O8" s="12"/>
      <c r="P8" s="12"/>
    </row>
    <row r="9" spans="1:16" ht="25.5" customHeight="1" thickBot="1" x14ac:dyDescent="0.35">
      <c r="A9" s="11"/>
      <c r="B9" s="35">
        <v>4</v>
      </c>
      <c r="C9" s="44" t="s">
        <v>25</v>
      </c>
      <c r="D9" s="45"/>
      <c r="E9" s="5">
        <v>70</v>
      </c>
      <c r="F9" s="46">
        <f>I9</f>
        <v>0</v>
      </c>
      <c r="G9" s="47" t="s">
        <v>19</v>
      </c>
      <c r="H9" s="48"/>
      <c r="I9" s="14"/>
      <c r="J9" s="69">
        <f t="shared" si="2"/>
        <v>0</v>
      </c>
      <c r="K9" s="70"/>
      <c r="L9" s="71">
        <f t="shared" si="3"/>
        <v>0</v>
      </c>
      <c r="M9" s="31"/>
      <c r="N9" s="32"/>
      <c r="O9" s="12"/>
      <c r="P9" s="12"/>
    </row>
    <row r="10" spans="1:16" ht="25.5" customHeight="1" thickBot="1" x14ac:dyDescent="0.35">
      <c r="A10" s="11"/>
      <c r="B10" s="35">
        <v>5</v>
      </c>
      <c r="C10" s="44" t="s">
        <v>23</v>
      </c>
      <c r="D10" s="45"/>
      <c r="E10" s="5">
        <v>20</v>
      </c>
      <c r="F10" s="46">
        <f t="shared" ref="F10:F11" si="4">I10</f>
        <v>0</v>
      </c>
      <c r="G10" s="47" t="s">
        <v>19</v>
      </c>
      <c r="H10" s="48"/>
      <c r="I10" s="14"/>
      <c r="J10" s="69">
        <f t="shared" si="2"/>
        <v>0</v>
      </c>
      <c r="K10" s="70"/>
      <c r="L10" s="71">
        <f t="shared" si="3"/>
        <v>0</v>
      </c>
      <c r="M10" s="31"/>
      <c r="N10" s="32"/>
      <c r="O10" s="12"/>
      <c r="P10" s="12"/>
    </row>
    <row r="11" spans="1:16" ht="25.5" customHeight="1" thickBot="1" x14ac:dyDescent="0.35">
      <c r="A11" s="11"/>
      <c r="B11" s="35">
        <v>6</v>
      </c>
      <c r="C11" s="44" t="s">
        <v>26</v>
      </c>
      <c r="D11" s="45"/>
      <c r="E11" s="5">
        <v>20</v>
      </c>
      <c r="F11" s="46">
        <f t="shared" si="4"/>
        <v>0</v>
      </c>
      <c r="G11" s="47" t="s">
        <v>19</v>
      </c>
      <c r="H11" s="48"/>
      <c r="I11" s="14"/>
      <c r="J11" s="69">
        <f t="shared" si="2"/>
        <v>0</v>
      </c>
      <c r="K11" s="70"/>
      <c r="L11" s="71">
        <f t="shared" si="3"/>
        <v>0</v>
      </c>
      <c r="M11" s="31"/>
      <c r="N11" s="32"/>
      <c r="O11" s="12"/>
      <c r="P11" s="12"/>
    </row>
    <row r="12" spans="1:16" ht="38.25" customHeight="1" thickBot="1" x14ac:dyDescent="0.35">
      <c r="A12" s="11"/>
      <c r="B12" s="35"/>
      <c r="C12" s="39" t="s">
        <v>9</v>
      </c>
      <c r="D12" s="40"/>
      <c r="E12" s="6"/>
      <c r="F12" s="50"/>
      <c r="G12" s="51"/>
      <c r="H12" s="52"/>
      <c r="I12" s="15"/>
      <c r="J12" s="69"/>
      <c r="K12" s="70"/>
      <c r="L12" s="71"/>
      <c r="M12" s="31"/>
      <c r="N12" s="32"/>
      <c r="O12" s="12"/>
      <c r="P12" s="12"/>
    </row>
    <row r="13" spans="1:16" ht="25.5" customHeight="1" thickBot="1" x14ac:dyDescent="0.35">
      <c r="A13" s="11"/>
      <c r="B13" s="35">
        <v>7</v>
      </c>
      <c r="C13" s="44" t="s">
        <v>25</v>
      </c>
      <c r="D13" s="45"/>
      <c r="E13" s="5">
        <v>500</v>
      </c>
      <c r="F13" s="46">
        <f>I13</f>
        <v>0</v>
      </c>
      <c r="G13" s="47" t="s">
        <v>19</v>
      </c>
      <c r="H13" s="48"/>
      <c r="I13" s="14"/>
      <c r="J13" s="69">
        <f t="shared" si="2"/>
        <v>0</v>
      </c>
      <c r="K13" s="70"/>
      <c r="L13" s="71">
        <f t="shared" si="3"/>
        <v>0</v>
      </c>
      <c r="M13" s="31"/>
      <c r="N13" s="32"/>
      <c r="O13" s="12"/>
      <c r="P13" s="12"/>
    </row>
    <row r="14" spans="1:16" ht="25.5" customHeight="1" thickBot="1" x14ac:dyDescent="0.35">
      <c r="A14" s="11"/>
      <c r="B14" s="35">
        <v>8</v>
      </c>
      <c r="C14" s="44" t="s">
        <v>23</v>
      </c>
      <c r="D14" s="45"/>
      <c r="E14" s="5">
        <v>50</v>
      </c>
      <c r="F14" s="46">
        <f t="shared" ref="F14:F15" si="5">I14</f>
        <v>0</v>
      </c>
      <c r="G14" s="47" t="s">
        <v>19</v>
      </c>
      <c r="H14" s="48"/>
      <c r="I14" s="14"/>
      <c r="J14" s="69">
        <f t="shared" si="2"/>
        <v>0</v>
      </c>
      <c r="K14" s="70"/>
      <c r="L14" s="71">
        <f t="shared" si="3"/>
        <v>0</v>
      </c>
      <c r="M14" s="31"/>
      <c r="N14" s="32"/>
      <c r="O14" s="12"/>
      <c r="P14" s="12"/>
    </row>
    <row r="15" spans="1:16" ht="25.5" customHeight="1" thickBot="1" x14ac:dyDescent="0.35">
      <c r="A15" s="11"/>
      <c r="B15" s="35">
        <v>9</v>
      </c>
      <c r="C15" s="44" t="s">
        <v>26</v>
      </c>
      <c r="D15" s="45"/>
      <c r="E15" s="5">
        <v>40</v>
      </c>
      <c r="F15" s="46">
        <f t="shared" si="5"/>
        <v>0</v>
      </c>
      <c r="G15" s="47" t="s">
        <v>19</v>
      </c>
      <c r="H15" s="48"/>
      <c r="I15" s="14"/>
      <c r="J15" s="69">
        <f t="shared" si="2"/>
        <v>0</v>
      </c>
      <c r="K15" s="70"/>
      <c r="L15" s="71">
        <f t="shared" si="3"/>
        <v>0</v>
      </c>
      <c r="M15" s="31"/>
      <c r="N15" s="32"/>
      <c r="O15" s="12"/>
      <c r="P15" s="12"/>
    </row>
    <row r="16" spans="1:16" ht="38.25" customHeight="1" thickBot="1" x14ac:dyDescent="0.35">
      <c r="A16" s="11"/>
      <c r="B16" s="35"/>
      <c r="C16" s="39" t="s">
        <v>10</v>
      </c>
      <c r="D16" s="40"/>
      <c r="E16" s="6"/>
      <c r="F16" s="50"/>
      <c r="G16" s="51"/>
      <c r="H16" s="52"/>
      <c r="I16" s="15"/>
      <c r="J16" s="69"/>
      <c r="K16" s="70"/>
      <c r="L16" s="71"/>
      <c r="M16" s="31"/>
      <c r="N16" s="32"/>
      <c r="O16" s="12"/>
      <c r="P16" s="12"/>
    </row>
    <row r="17" spans="1:16" ht="25.5" customHeight="1" thickBot="1" x14ac:dyDescent="0.35">
      <c r="A17" s="11"/>
      <c r="B17" s="35">
        <v>10</v>
      </c>
      <c r="C17" s="44" t="s">
        <v>25</v>
      </c>
      <c r="D17" s="45"/>
      <c r="E17" s="5">
        <v>50</v>
      </c>
      <c r="F17" s="46">
        <f>I17</f>
        <v>0</v>
      </c>
      <c r="G17" s="47" t="s">
        <v>19</v>
      </c>
      <c r="H17" s="48"/>
      <c r="I17" s="14"/>
      <c r="J17" s="69">
        <f t="shared" ref="J17:J35" si="6">E17*F17</f>
        <v>0</v>
      </c>
      <c r="K17" s="70"/>
      <c r="L17" s="71">
        <f t="shared" si="3"/>
        <v>0</v>
      </c>
      <c r="M17" s="31"/>
      <c r="N17" s="32"/>
      <c r="O17" s="12"/>
      <c r="P17" s="12"/>
    </row>
    <row r="18" spans="1:16" ht="25.5" customHeight="1" thickBot="1" x14ac:dyDescent="0.35">
      <c r="A18" s="11"/>
      <c r="B18" s="35">
        <v>11</v>
      </c>
      <c r="C18" s="44" t="s">
        <v>23</v>
      </c>
      <c r="D18" s="45"/>
      <c r="E18" s="5">
        <v>10</v>
      </c>
      <c r="F18" s="46">
        <f t="shared" ref="F18:F19" si="7">I18</f>
        <v>0</v>
      </c>
      <c r="G18" s="47" t="s">
        <v>19</v>
      </c>
      <c r="H18" s="48"/>
      <c r="I18" s="14"/>
      <c r="J18" s="69">
        <f t="shared" si="6"/>
        <v>0</v>
      </c>
      <c r="K18" s="70"/>
      <c r="L18" s="71">
        <f t="shared" si="3"/>
        <v>0</v>
      </c>
      <c r="M18" s="31"/>
      <c r="N18" s="32"/>
      <c r="O18" s="12"/>
      <c r="P18" s="12"/>
    </row>
    <row r="19" spans="1:16" ht="25.5" customHeight="1" thickBot="1" x14ac:dyDescent="0.35">
      <c r="A19" s="11"/>
      <c r="B19" s="35">
        <v>12</v>
      </c>
      <c r="C19" s="44" t="s">
        <v>26</v>
      </c>
      <c r="D19" s="45"/>
      <c r="E19" s="5">
        <v>10</v>
      </c>
      <c r="F19" s="46">
        <f t="shared" si="7"/>
        <v>0</v>
      </c>
      <c r="G19" s="47" t="s">
        <v>19</v>
      </c>
      <c r="H19" s="48"/>
      <c r="I19" s="14"/>
      <c r="J19" s="69">
        <f t="shared" si="6"/>
        <v>0</v>
      </c>
      <c r="K19" s="70"/>
      <c r="L19" s="71">
        <f t="shared" si="3"/>
        <v>0</v>
      </c>
      <c r="M19" s="31"/>
      <c r="N19" s="32"/>
      <c r="O19" s="12"/>
      <c r="P19" s="12"/>
    </row>
    <row r="20" spans="1:16" ht="38.25" customHeight="1" thickBot="1" x14ac:dyDescent="0.35">
      <c r="A20" s="11"/>
      <c r="B20" s="35"/>
      <c r="C20" s="39" t="s">
        <v>11</v>
      </c>
      <c r="D20" s="40"/>
      <c r="E20" s="6"/>
      <c r="F20" s="50"/>
      <c r="G20" s="51"/>
      <c r="H20" s="52"/>
      <c r="I20" s="15"/>
      <c r="J20" s="69"/>
      <c r="K20" s="70"/>
      <c r="L20" s="71"/>
      <c r="M20" s="31"/>
      <c r="N20" s="32"/>
      <c r="O20" s="12"/>
      <c r="P20" s="12"/>
    </row>
    <row r="21" spans="1:16" ht="25.5" customHeight="1" thickBot="1" x14ac:dyDescent="0.35">
      <c r="A21" s="11"/>
      <c r="B21" s="35">
        <v>13</v>
      </c>
      <c r="C21" s="44" t="s">
        <v>25</v>
      </c>
      <c r="D21" s="45"/>
      <c r="E21" s="5">
        <v>7000</v>
      </c>
      <c r="F21" s="46">
        <f>I21</f>
        <v>0</v>
      </c>
      <c r="G21" s="47" t="s">
        <v>19</v>
      </c>
      <c r="H21" s="48"/>
      <c r="I21" s="14"/>
      <c r="J21" s="69">
        <f t="shared" si="6"/>
        <v>0</v>
      </c>
      <c r="K21" s="70"/>
      <c r="L21" s="71">
        <f t="shared" si="3"/>
        <v>0</v>
      </c>
      <c r="M21" s="31"/>
      <c r="N21" s="32"/>
      <c r="O21" s="12"/>
      <c r="P21" s="12"/>
    </row>
    <row r="22" spans="1:16" ht="25.5" customHeight="1" thickBot="1" x14ac:dyDescent="0.35">
      <c r="A22" s="11"/>
      <c r="B22" s="35">
        <v>14</v>
      </c>
      <c r="C22" s="44" t="s">
        <v>23</v>
      </c>
      <c r="D22" s="45"/>
      <c r="E22" s="5">
        <v>40</v>
      </c>
      <c r="F22" s="46">
        <f t="shared" ref="F22:F23" si="8">I22</f>
        <v>0</v>
      </c>
      <c r="G22" s="47" t="s">
        <v>19</v>
      </c>
      <c r="H22" s="48"/>
      <c r="I22" s="14"/>
      <c r="J22" s="69">
        <f t="shared" si="6"/>
        <v>0</v>
      </c>
      <c r="K22" s="70"/>
      <c r="L22" s="71">
        <f t="shared" si="3"/>
        <v>0</v>
      </c>
      <c r="M22" s="31"/>
      <c r="N22" s="32"/>
      <c r="O22" s="12"/>
      <c r="P22" s="12"/>
    </row>
    <row r="23" spans="1:16" ht="25.5" customHeight="1" thickBot="1" x14ac:dyDescent="0.35">
      <c r="A23" s="11"/>
      <c r="B23" s="35">
        <v>15</v>
      </c>
      <c r="C23" s="44" t="s">
        <v>26</v>
      </c>
      <c r="D23" s="45"/>
      <c r="E23" s="5">
        <v>40</v>
      </c>
      <c r="F23" s="46">
        <f t="shared" si="8"/>
        <v>0</v>
      </c>
      <c r="G23" s="47" t="s">
        <v>19</v>
      </c>
      <c r="H23" s="48"/>
      <c r="I23" s="14"/>
      <c r="J23" s="69">
        <f t="shared" si="6"/>
        <v>0</v>
      </c>
      <c r="K23" s="70"/>
      <c r="L23" s="71">
        <f t="shared" si="3"/>
        <v>0</v>
      </c>
      <c r="M23" s="31"/>
      <c r="N23" s="32"/>
      <c r="O23" s="12"/>
      <c r="P23" s="12"/>
    </row>
    <row r="24" spans="1:16" ht="38.25" customHeight="1" thickBot="1" x14ac:dyDescent="0.35">
      <c r="A24" s="11"/>
      <c r="B24" s="35"/>
      <c r="C24" s="39" t="s">
        <v>12</v>
      </c>
      <c r="D24" s="40"/>
      <c r="E24" s="6"/>
      <c r="F24" s="50"/>
      <c r="G24" s="51"/>
      <c r="H24" s="52"/>
      <c r="I24" s="15"/>
      <c r="J24" s="69"/>
      <c r="K24" s="70"/>
      <c r="L24" s="71"/>
      <c r="M24" s="31"/>
      <c r="N24" s="32"/>
      <c r="O24" s="12"/>
      <c r="P24" s="12"/>
    </row>
    <row r="25" spans="1:16" ht="25.5" customHeight="1" thickBot="1" x14ac:dyDescent="0.35">
      <c r="A25" s="11"/>
      <c r="B25" s="35">
        <v>16</v>
      </c>
      <c r="C25" s="44" t="s">
        <v>25</v>
      </c>
      <c r="D25" s="45"/>
      <c r="E25" s="5">
        <v>2</v>
      </c>
      <c r="F25" s="46">
        <f>I25</f>
        <v>0</v>
      </c>
      <c r="G25" s="47" t="s">
        <v>19</v>
      </c>
      <c r="H25" s="48"/>
      <c r="I25" s="14"/>
      <c r="J25" s="69">
        <f t="shared" si="6"/>
        <v>0</v>
      </c>
      <c r="K25" s="70"/>
      <c r="L25" s="71">
        <f t="shared" si="3"/>
        <v>0</v>
      </c>
      <c r="M25" s="31"/>
      <c r="N25" s="32"/>
      <c r="O25" s="12"/>
      <c r="P25" s="12"/>
    </row>
    <row r="26" spans="1:16" ht="25.5" customHeight="1" thickBot="1" x14ac:dyDescent="0.35">
      <c r="A26" s="11"/>
      <c r="B26" s="35">
        <v>17</v>
      </c>
      <c r="C26" s="44" t="s">
        <v>23</v>
      </c>
      <c r="D26" s="45"/>
      <c r="E26" s="5">
        <v>2</v>
      </c>
      <c r="F26" s="46">
        <f t="shared" ref="F26:F27" si="9">I26</f>
        <v>0</v>
      </c>
      <c r="G26" s="47" t="s">
        <v>19</v>
      </c>
      <c r="H26" s="48"/>
      <c r="I26" s="14"/>
      <c r="J26" s="69">
        <f t="shared" si="6"/>
        <v>0</v>
      </c>
      <c r="K26" s="70"/>
      <c r="L26" s="71">
        <f t="shared" si="3"/>
        <v>0</v>
      </c>
      <c r="M26" s="31"/>
      <c r="N26" s="32"/>
      <c r="O26" s="12"/>
      <c r="P26" s="12"/>
    </row>
    <row r="27" spans="1:16" ht="25.5" customHeight="1" thickBot="1" x14ac:dyDescent="0.35">
      <c r="A27" s="11"/>
      <c r="B27" s="49">
        <v>18</v>
      </c>
      <c r="C27" s="44" t="s">
        <v>26</v>
      </c>
      <c r="D27" s="45"/>
      <c r="E27" s="5">
        <v>2</v>
      </c>
      <c r="F27" s="46">
        <f t="shared" si="9"/>
        <v>0</v>
      </c>
      <c r="G27" s="47" t="s">
        <v>19</v>
      </c>
      <c r="H27" s="48"/>
      <c r="I27" s="14"/>
      <c r="J27" s="69">
        <f t="shared" si="6"/>
        <v>0</v>
      </c>
      <c r="K27" s="70"/>
      <c r="L27" s="71">
        <f t="shared" si="3"/>
        <v>0</v>
      </c>
      <c r="M27" s="31"/>
      <c r="N27" s="32"/>
      <c r="O27" s="12"/>
      <c r="P27" s="12"/>
    </row>
    <row r="28" spans="1:16" ht="18" thickBot="1" x14ac:dyDescent="0.35">
      <c r="A28" s="11"/>
      <c r="B28" s="53"/>
      <c r="C28" s="54" t="s">
        <v>13</v>
      </c>
      <c r="D28" s="55"/>
      <c r="E28" s="7"/>
      <c r="F28" s="56"/>
      <c r="G28" s="57"/>
      <c r="H28" s="58"/>
      <c r="I28" s="16"/>
      <c r="J28" s="69"/>
      <c r="K28" s="70"/>
      <c r="L28" s="72"/>
      <c r="M28" s="31"/>
      <c r="N28" s="32"/>
      <c r="O28" s="12"/>
      <c r="P28" s="12"/>
    </row>
    <row r="29" spans="1:16" ht="38.25" customHeight="1" thickBot="1" x14ac:dyDescent="0.35">
      <c r="A29" s="11"/>
      <c r="B29" s="35">
        <v>19</v>
      </c>
      <c r="C29" s="44" t="s">
        <v>14</v>
      </c>
      <c r="D29" s="45"/>
      <c r="E29" s="8">
        <v>1</v>
      </c>
      <c r="F29" s="46">
        <f>I29</f>
        <v>0</v>
      </c>
      <c r="G29" s="47" t="s">
        <v>19</v>
      </c>
      <c r="H29" s="48"/>
      <c r="I29" s="14"/>
      <c r="J29" s="69">
        <f t="shared" si="6"/>
        <v>0</v>
      </c>
      <c r="K29" s="70"/>
      <c r="L29" s="73">
        <f>I29*E29</f>
        <v>0</v>
      </c>
      <c r="M29" s="31"/>
      <c r="N29" s="32"/>
      <c r="O29" s="12"/>
      <c r="P29" s="12"/>
    </row>
    <row r="30" spans="1:16" ht="51" customHeight="1" thickBot="1" x14ac:dyDescent="0.35">
      <c r="A30" s="11"/>
      <c r="B30" s="35">
        <v>20</v>
      </c>
      <c r="C30" s="44" t="s">
        <v>24</v>
      </c>
      <c r="D30" s="45"/>
      <c r="E30" s="9">
        <v>1</v>
      </c>
      <c r="F30" s="46">
        <f t="shared" ref="F30:F34" si="10">I30</f>
        <v>0</v>
      </c>
      <c r="G30" s="47" t="s">
        <v>19</v>
      </c>
      <c r="H30" s="48"/>
      <c r="I30" s="14"/>
      <c r="J30" s="69">
        <f t="shared" si="6"/>
        <v>0</v>
      </c>
      <c r="K30" s="70"/>
      <c r="L30" s="73">
        <f t="shared" ref="L30:L35" si="11">I30*E30</f>
        <v>0</v>
      </c>
      <c r="M30" s="31"/>
      <c r="N30" s="32"/>
      <c r="O30" s="12"/>
      <c r="P30" s="12"/>
    </row>
    <row r="31" spans="1:16" ht="51" customHeight="1" thickBot="1" x14ac:dyDescent="0.35">
      <c r="A31" s="11"/>
      <c r="B31" s="35">
        <v>21</v>
      </c>
      <c r="C31" s="44" t="s">
        <v>15</v>
      </c>
      <c r="D31" s="45"/>
      <c r="E31" s="9">
        <v>1</v>
      </c>
      <c r="F31" s="46">
        <f t="shared" si="10"/>
        <v>0</v>
      </c>
      <c r="G31" s="47" t="s">
        <v>19</v>
      </c>
      <c r="H31" s="48"/>
      <c r="I31" s="14"/>
      <c r="J31" s="69">
        <f t="shared" si="6"/>
        <v>0</v>
      </c>
      <c r="K31" s="70"/>
      <c r="L31" s="73">
        <f t="shared" si="11"/>
        <v>0</v>
      </c>
      <c r="M31" s="31"/>
      <c r="N31" s="32"/>
      <c r="O31" s="12"/>
      <c r="P31" s="12"/>
    </row>
    <row r="32" spans="1:16" ht="51" customHeight="1" thickBot="1" x14ac:dyDescent="0.35">
      <c r="A32" s="11"/>
      <c r="B32" s="35">
        <v>22</v>
      </c>
      <c r="C32" s="44" t="s">
        <v>16</v>
      </c>
      <c r="D32" s="45"/>
      <c r="E32" s="8">
        <v>500</v>
      </c>
      <c r="F32" s="46">
        <f t="shared" si="10"/>
        <v>0</v>
      </c>
      <c r="G32" s="47" t="s">
        <v>19</v>
      </c>
      <c r="H32" s="48"/>
      <c r="I32" s="14"/>
      <c r="J32" s="69">
        <f t="shared" si="6"/>
        <v>0</v>
      </c>
      <c r="K32" s="70"/>
      <c r="L32" s="73">
        <f t="shared" si="11"/>
        <v>0</v>
      </c>
      <c r="M32" s="31"/>
      <c r="N32" s="32"/>
      <c r="O32" s="12"/>
      <c r="P32" s="12"/>
    </row>
    <row r="33" spans="1:16" ht="51" customHeight="1" thickBot="1" x14ac:dyDescent="0.35">
      <c r="A33" s="11"/>
      <c r="B33" s="35">
        <v>23</v>
      </c>
      <c r="C33" s="44" t="s">
        <v>17</v>
      </c>
      <c r="D33" s="45"/>
      <c r="E33" s="9">
        <v>10</v>
      </c>
      <c r="F33" s="46">
        <f t="shared" si="10"/>
        <v>0</v>
      </c>
      <c r="G33" s="47" t="s">
        <v>19</v>
      </c>
      <c r="H33" s="48"/>
      <c r="I33" s="14"/>
      <c r="J33" s="69">
        <f t="shared" si="6"/>
        <v>0</v>
      </c>
      <c r="K33" s="70"/>
      <c r="L33" s="73">
        <f t="shared" si="11"/>
        <v>0</v>
      </c>
      <c r="M33" s="31"/>
      <c r="N33" s="32"/>
      <c r="O33" s="12"/>
      <c r="P33" s="12"/>
    </row>
    <row r="34" spans="1:16" ht="51" customHeight="1" thickBot="1" x14ac:dyDescent="0.35">
      <c r="A34" s="11"/>
      <c r="B34" s="35">
        <v>24</v>
      </c>
      <c r="C34" s="44" t="s">
        <v>18</v>
      </c>
      <c r="D34" s="45"/>
      <c r="E34" s="9">
        <v>10</v>
      </c>
      <c r="F34" s="46">
        <f t="shared" si="10"/>
        <v>0</v>
      </c>
      <c r="G34" s="47" t="s">
        <v>19</v>
      </c>
      <c r="H34" s="48"/>
      <c r="I34" s="14"/>
      <c r="J34" s="69">
        <f t="shared" si="6"/>
        <v>0</v>
      </c>
      <c r="K34" s="70"/>
      <c r="L34" s="73">
        <f t="shared" si="11"/>
        <v>0</v>
      </c>
      <c r="M34" s="31"/>
      <c r="N34" s="32"/>
      <c r="O34" s="12"/>
      <c r="P34" s="12"/>
    </row>
    <row r="35" spans="1:16" ht="94.5" customHeight="1" thickBot="1" x14ac:dyDescent="0.35">
      <c r="A35" s="11"/>
      <c r="B35" s="59">
        <v>25</v>
      </c>
      <c r="C35" s="60" t="s">
        <v>21</v>
      </c>
      <c r="D35" s="61"/>
      <c r="E35" s="10">
        <v>12</v>
      </c>
      <c r="F35" s="62">
        <f>I35*1.23</f>
        <v>0</v>
      </c>
      <c r="G35" s="63">
        <v>0.23</v>
      </c>
      <c r="H35" s="64"/>
      <c r="I35" s="14"/>
      <c r="J35" s="69">
        <f t="shared" si="6"/>
        <v>0</v>
      </c>
      <c r="K35" s="70"/>
      <c r="L35" s="73">
        <f t="shared" si="11"/>
        <v>0</v>
      </c>
      <c r="M35" s="31"/>
      <c r="N35" s="32"/>
      <c r="O35" s="12"/>
      <c r="P35" s="12"/>
    </row>
    <row r="36" spans="1:16" ht="66.75" customHeight="1" thickBot="1" x14ac:dyDescent="0.35">
      <c r="A36" s="11"/>
      <c r="B36" s="65"/>
      <c r="C36" s="66"/>
      <c r="D36" s="66"/>
      <c r="E36" s="65"/>
      <c r="F36" s="65"/>
      <c r="G36" s="67"/>
      <c r="H36" s="67"/>
      <c r="I36" s="17"/>
      <c r="J36" s="74">
        <f>SUM(J5:K35)</f>
        <v>0</v>
      </c>
      <c r="K36" s="75"/>
      <c r="L36" s="76">
        <f>SUM(L5:L35)</f>
        <v>0</v>
      </c>
      <c r="M36" s="77"/>
      <c r="N36" s="32"/>
      <c r="O36" s="12"/>
      <c r="P36" s="12"/>
    </row>
    <row r="37" spans="1:16" s="3" customFormat="1" ht="38.25" customHeight="1" x14ac:dyDescent="0.3">
      <c r="A37" s="2"/>
      <c r="B37" s="33"/>
      <c r="C37" s="33"/>
      <c r="D37" s="33"/>
      <c r="E37" s="33"/>
      <c r="F37" s="33"/>
      <c r="G37" s="33"/>
      <c r="H37" s="33"/>
      <c r="I37"/>
      <c r="J37"/>
      <c r="K37"/>
      <c r="L37" s="4"/>
      <c r="M37" s="78"/>
      <c r="N37" s="79"/>
    </row>
    <row r="38" spans="1:16" s="3" customFormat="1" ht="114.75" customHeight="1" x14ac:dyDescent="0.3">
      <c r="A38" s="2"/>
      <c r="B38"/>
      <c r="C38"/>
      <c r="D38"/>
      <c r="E38"/>
      <c r="F38"/>
      <c r="G38"/>
      <c r="H38"/>
      <c r="I38"/>
      <c r="J38"/>
      <c r="K38"/>
      <c r="L38" s="4"/>
      <c r="M38" s="20"/>
      <c r="N38" s="21"/>
    </row>
    <row r="39" spans="1:16" ht="15.6" x14ac:dyDescent="0.3">
      <c r="A39" s="1"/>
      <c r="L39" s="4"/>
      <c r="M39" s="18"/>
      <c r="N39" s="19"/>
    </row>
  </sheetData>
  <sheetProtection algorithmName="SHA-512" hashValue="njC8HylIbqfJbPnNk/lM9Ezwu0QreMjqpVHZid40w7ybaarghl0LdaJotnts6Y4nwPOjODvUsBTd3VwiOOVJmg==" saltValue="vx/l1RgqEKkIcM/fwgA1LA==" spinCount="100000" sheet="1" objects="1" scenarios="1"/>
  <mergeCells count="145">
    <mergeCell ref="N1:P1"/>
    <mergeCell ref="C3:D3"/>
    <mergeCell ref="G3:H3"/>
    <mergeCell ref="J3:K3"/>
    <mergeCell ref="M3:N3"/>
    <mergeCell ref="C4:D4"/>
    <mergeCell ref="G4:H4"/>
    <mergeCell ref="A1:M1"/>
    <mergeCell ref="C7:D7"/>
    <mergeCell ref="G7:H7"/>
    <mergeCell ref="J7:K7"/>
    <mergeCell ref="M7:N7"/>
    <mergeCell ref="C2:D2"/>
    <mergeCell ref="G2:H2"/>
    <mergeCell ref="J2:K2"/>
    <mergeCell ref="M2:N2"/>
    <mergeCell ref="C6:D6"/>
    <mergeCell ref="G6:H6"/>
    <mergeCell ref="J6:K6"/>
    <mergeCell ref="M6:N6"/>
    <mergeCell ref="J4:K4"/>
    <mergeCell ref="M4:N4"/>
    <mergeCell ref="C5:D5"/>
    <mergeCell ref="G5:H5"/>
    <mergeCell ref="J5:K5"/>
    <mergeCell ref="M5:N5"/>
    <mergeCell ref="J11:K11"/>
    <mergeCell ref="M11:N11"/>
    <mergeCell ref="C8:D8"/>
    <mergeCell ref="G8:H8"/>
    <mergeCell ref="J8:K8"/>
    <mergeCell ref="M8:N8"/>
    <mergeCell ref="J10:K10"/>
    <mergeCell ref="M10:N10"/>
    <mergeCell ref="C10:D10"/>
    <mergeCell ref="G10:H10"/>
    <mergeCell ref="C9:D9"/>
    <mergeCell ref="G9:H9"/>
    <mergeCell ref="C11:D11"/>
    <mergeCell ref="G11:H11"/>
    <mergeCell ref="J9:K9"/>
    <mergeCell ref="M9:N9"/>
    <mergeCell ref="C15:D15"/>
    <mergeCell ref="G15:H15"/>
    <mergeCell ref="J15:K15"/>
    <mergeCell ref="M15:N15"/>
    <mergeCell ref="C14:D14"/>
    <mergeCell ref="G14:H14"/>
    <mergeCell ref="J14:K14"/>
    <mergeCell ref="M14:N14"/>
    <mergeCell ref="C12:D12"/>
    <mergeCell ref="G12:H12"/>
    <mergeCell ref="J12:K12"/>
    <mergeCell ref="M12:N12"/>
    <mergeCell ref="C13:D13"/>
    <mergeCell ref="G13:H13"/>
    <mergeCell ref="J13:K13"/>
    <mergeCell ref="M13:N13"/>
    <mergeCell ref="C16:D16"/>
    <mergeCell ref="G16:H16"/>
    <mergeCell ref="J16:K16"/>
    <mergeCell ref="M16:N16"/>
    <mergeCell ref="C22:D22"/>
    <mergeCell ref="G22:H22"/>
    <mergeCell ref="J22:K22"/>
    <mergeCell ref="M22:N22"/>
    <mergeCell ref="J17:K17"/>
    <mergeCell ref="M17:N17"/>
    <mergeCell ref="J21:K21"/>
    <mergeCell ref="M21:N21"/>
    <mergeCell ref="J20:K20"/>
    <mergeCell ref="M20:N20"/>
    <mergeCell ref="C18:D18"/>
    <mergeCell ref="G18:H18"/>
    <mergeCell ref="J18:K18"/>
    <mergeCell ref="M18:N18"/>
    <mergeCell ref="C19:D19"/>
    <mergeCell ref="G19:H19"/>
    <mergeCell ref="J19:K19"/>
    <mergeCell ref="M19:N19"/>
    <mergeCell ref="J27:K27"/>
    <mergeCell ref="M27:N27"/>
    <mergeCell ref="C24:D24"/>
    <mergeCell ref="G24:H24"/>
    <mergeCell ref="J24:K24"/>
    <mergeCell ref="M24:N24"/>
    <mergeCell ref="J25:K25"/>
    <mergeCell ref="M25:N25"/>
    <mergeCell ref="C21:D21"/>
    <mergeCell ref="G21:H21"/>
    <mergeCell ref="J26:K26"/>
    <mergeCell ref="M26:N26"/>
    <mergeCell ref="J23:K23"/>
    <mergeCell ref="M23:N23"/>
    <mergeCell ref="C30:D30"/>
    <mergeCell ref="G30:H30"/>
    <mergeCell ref="C25:D25"/>
    <mergeCell ref="G25:H25"/>
    <mergeCell ref="C17:D17"/>
    <mergeCell ref="G17:H17"/>
    <mergeCell ref="C26:D26"/>
    <mergeCell ref="G26:H26"/>
    <mergeCell ref="C20:D20"/>
    <mergeCell ref="G20:H20"/>
    <mergeCell ref="C23:D23"/>
    <mergeCell ref="G23:H23"/>
    <mergeCell ref="C28:D28"/>
    <mergeCell ref="G28:H28"/>
    <mergeCell ref="C29:D29"/>
    <mergeCell ref="G29:H29"/>
    <mergeCell ref="C27:D27"/>
    <mergeCell ref="G27:H27"/>
    <mergeCell ref="C36:D36"/>
    <mergeCell ref="G36:H36"/>
    <mergeCell ref="J28:K28"/>
    <mergeCell ref="M28:N28"/>
    <mergeCell ref="J30:K30"/>
    <mergeCell ref="M30:N30"/>
    <mergeCell ref="M36:N36"/>
    <mergeCell ref="J29:K29"/>
    <mergeCell ref="M39:N39"/>
    <mergeCell ref="J33:K33"/>
    <mergeCell ref="M33:N33"/>
    <mergeCell ref="J35:K35"/>
    <mergeCell ref="M38:N38"/>
    <mergeCell ref="M37:N37"/>
    <mergeCell ref="M31:N31"/>
    <mergeCell ref="J36:K36"/>
    <mergeCell ref="J31:K31"/>
    <mergeCell ref="J34:K34"/>
    <mergeCell ref="M29:N29"/>
    <mergeCell ref="M35:N35"/>
    <mergeCell ref="C32:D32"/>
    <mergeCell ref="G32:H32"/>
    <mergeCell ref="J32:K32"/>
    <mergeCell ref="M32:N32"/>
    <mergeCell ref="C33:D33"/>
    <mergeCell ref="G33:H33"/>
    <mergeCell ref="C35:D35"/>
    <mergeCell ref="G35:H35"/>
    <mergeCell ref="M34:N34"/>
    <mergeCell ref="C31:D31"/>
    <mergeCell ref="G31:H31"/>
    <mergeCell ref="G34:H34"/>
    <mergeCell ref="C34:D34"/>
  </mergeCells>
  <phoneticPr fontId="0" type="noConversion"/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SchwarzAgata</dc:creator>
  <cp:lastModifiedBy>Robert Majewski</cp:lastModifiedBy>
  <cp:lastPrinted>2024-06-10T10:52:10Z</cp:lastPrinted>
  <dcterms:created xsi:type="dcterms:W3CDTF">2020-05-29T07:25:24Z</dcterms:created>
  <dcterms:modified xsi:type="dcterms:W3CDTF">2026-05-04T10:28:32Z</dcterms:modified>
</cp:coreProperties>
</file>