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F651FECE-5BCA-4942-BDCD-AD17F00BF2FE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5" i="2"/>
  <c r="F14" i="2"/>
  <c r="F17" i="2" s="1"/>
  <c r="F11" i="2"/>
  <c r="F10" i="2"/>
  <c r="F9" i="2"/>
  <c r="F8" i="2"/>
  <c r="F12" i="2" s="1"/>
  <c r="F7" i="2"/>
  <c r="F6" i="2"/>
  <c r="F23" i="2" l="1"/>
  <c r="F24" i="2"/>
  <c r="F25" i="2" s="1"/>
  <c r="F22" i="14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1" i="4"/>
  <c r="F12" i="4" s="1"/>
  <c r="F8" i="4"/>
  <c r="F7" i="4"/>
  <c r="F6" i="4"/>
  <c r="F16" i="4" l="1"/>
  <c r="F18" i="14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<sst xmlns="http://schemas.openxmlformats.org/spreadsheetml/2006/main" count="684" uniqueCount="75">
  <si>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</si>
  <si>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</si>
  <si>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</si>
  <si>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</si>
  <si>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</si>
  <si>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</si>
  <si>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</si>
  <si>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</si>
  <si>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</si>
  <si>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</si>
  <si>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</si>
  <si>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</si>
  <si>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</si>
  <si>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</si>
  <si>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</si>
  <si>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</si>
  <si>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</si>
  <si>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</si>
  <si>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</si>
  <si>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</si>
  <si>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</si>
  <si>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</si>
  <si>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</si>
  <si>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</si>
  <si>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</si>
  <si>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</si>
  <si>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</si>
  <si>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</si>
  <si>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</si>
  <si>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</si>
  <si>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</si>
  <si>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</si>
  <si>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</si>
  <si>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</si>
  <si>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</si>
  <si>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</si>
  <si>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</si>
  <si>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</si>
  <si>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</si>
  <si>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</si>
  <si>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</si>
  <si>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</si>
  <si>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</si>
  <si>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</si>
  <si>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</si>
  <si>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</si>
  <si>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</si>
  <si>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</si>
  <si>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</si>
  <si>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</si>
  <si>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</si>
  <si>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</si>
  <si>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</si>
  <si>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</si>
  <si>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</si>
  <si>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</si>
  <si>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</si>
  <si>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</si>
  <si>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</si>
  <si>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</si>
  <si>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</si>
  <si>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</si>
  <si>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</si>
  <si>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</si>
  <si>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</si>
  <si>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 xml:space="preserve">Demontaż słupka </t>
  </si>
  <si>
    <t>Demontaż znaku</t>
  </si>
  <si>
    <t>grubowarstwowe masą chemoutwardzalna czarna</t>
  </si>
  <si>
    <t>Zmiana organizacji ruchu na ulicy Owczej</t>
  </si>
  <si>
    <t>3.1.</t>
  </si>
  <si>
    <t>3.2.</t>
  </si>
  <si>
    <t>3.3.</t>
  </si>
  <si>
    <t>3.4.</t>
  </si>
  <si>
    <t>Słupki blokujące</t>
  </si>
  <si>
    <t>Znaki typu flora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</si>
</sst>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zoomScaleNormal="100" workbookViewId="0">
      <selection activeCell="E34" sqref="A1:XFD1048576"/>
    </sheetView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6.5546875" bestFit="1" customWidth="1"/>
    <col min="5" max="5" width="30" customWidth="1"/>
    <col min="6" max="6" width="16.6640625" bestFit="1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7" t="s">
        <v>68</v>
      </c>
      <c r="C2" s="37"/>
      <c r="D2" s="37"/>
      <c r="E2" s="37"/>
      <c r="F2" s="37"/>
    </row>
    <row r="3" spans="1:6" x14ac:dyDescent="0.3">
      <c r="A3"/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/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6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74</v>
      </c>
      <c r="C7" s="6" t="s">
        <v>11</v>
      </c>
      <c r="D7" s="6">
        <v>2</v>
      </c>
      <c r="E7" s="7"/>
      <c r="F7" s="8">
        <f>D7*E7</f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4</v>
      </c>
      <c r="E8" s="7"/>
      <c r="F8" s="8">
        <f>PRODUCT(D8*E8)</f>
        <v>0</v>
      </c>
    </row>
    <row r="9" spans="1:6" x14ac:dyDescent="0.3">
      <c r="A9" s="5" t="s">
        <v>16</v>
      </c>
      <c r="B9" s="6" t="s">
        <v>17</v>
      </c>
      <c r="C9" s="6" t="s">
        <v>11</v>
      </c>
      <c r="D9" s="6">
        <v>6</v>
      </c>
      <c r="E9" s="7"/>
      <c r="F9" s="8">
        <f>PRODUCT(D9*E9)</f>
        <v>0</v>
      </c>
    </row>
    <row r="10" spans="1:6" x14ac:dyDescent="0.3">
      <c r="A10" s="5" t="s">
        <v>18</v>
      </c>
      <c r="B10" s="6" t="s">
        <v>65</v>
      </c>
      <c r="C10" s="6" t="s">
        <v>11</v>
      </c>
      <c r="D10" s="6">
        <v>4</v>
      </c>
      <c r="E10" s="7"/>
      <c r="F10" s="8">
        <f>D10*E10</f>
        <v>0</v>
      </c>
    </row>
    <row r="11" spans="1:6" x14ac:dyDescent="0.3">
      <c r="A11" s="5" t="s">
        <v>20</v>
      </c>
      <c r="B11" s="6" t="s">
        <v>66</v>
      </c>
      <c r="C11" s="6" t="s">
        <v>11</v>
      </c>
      <c r="D11" s="6">
        <v>4</v>
      </c>
      <c r="E11" s="7"/>
      <c r="F11" s="8">
        <f>D11*E11</f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SUM(F6:F9)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3">
        <v>10</v>
      </c>
      <c r="E14" s="13"/>
      <c r="F14" s="14">
        <f>PRODUCT(D14*E14)</f>
        <v>0</v>
      </c>
    </row>
    <row r="15" spans="1:6" x14ac:dyDescent="0.3">
      <c r="A15" s="5" t="s">
        <v>27</v>
      </c>
      <c r="B15" s="6" t="s">
        <v>67</v>
      </c>
      <c r="C15" s="12" t="s">
        <v>26</v>
      </c>
      <c r="D15" s="13">
        <v>10</v>
      </c>
      <c r="E15" s="13"/>
      <c r="F15" s="14">
        <f>PRODUCT(D15*E15)</f>
        <v>0</v>
      </c>
    </row>
    <row r="16" spans="1:6" x14ac:dyDescent="0.3">
      <c r="A16" s="5"/>
      <c r="B16" s="6"/>
      <c r="C16" s="12"/>
      <c r="D16" s="13"/>
      <c r="E16" s="13"/>
      <c r="F16" s="14"/>
    </row>
    <row r="17" spans="1:9" ht="15.6" x14ac:dyDescent="0.3">
      <c r="A17" s="5"/>
      <c r="B17" s="6"/>
      <c r="C17" s="6"/>
      <c r="D17" s="6"/>
      <c r="E17" s="9" t="s">
        <v>28</v>
      </c>
      <c r="F17" s="10">
        <f>SUM(F14:F15)</f>
        <v>0</v>
      </c>
    </row>
    <row r="18" spans="1:9" x14ac:dyDescent="0.3">
      <c r="A18" s="4" t="s">
        <v>29</v>
      </c>
      <c r="B18" s="4" t="s">
        <v>64</v>
      </c>
      <c r="C18" s="4"/>
      <c r="D18" s="4"/>
      <c r="E18" s="4"/>
      <c r="F18" s="4"/>
      <c r="I18">
        <v>0</v>
      </c>
    </row>
    <row r="19" spans="1:9" x14ac:dyDescent="0.3">
      <c r="A19" s="36" t="s">
        <v>69</v>
      </c>
      <c r="B19" s="15" t="s">
        <v>31</v>
      </c>
      <c r="C19" s="16" t="s">
        <v>32</v>
      </c>
      <c r="D19" s="16">
        <v>12</v>
      </c>
      <c r="E19" s="17"/>
      <c r="F19" s="8">
        <f>PRODUCT(D19*E19)</f>
        <v>0</v>
      </c>
    </row>
    <row r="20" spans="1:9" x14ac:dyDescent="0.3">
      <c r="A20" s="6" t="s">
        <v>70</v>
      </c>
      <c r="B20" s="6" t="s">
        <v>34</v>
      </c>
      <c r="C20" s="6" t="s">
        <v>11</v>
      </c>
      <c r="D20" s="6">
        <v>2</v>
      </c>
      <c r="E20" s="7"/>
      <c r="F20" s="8">
        <f>PRODUCT(D20*E20)</f>
        <v>0</v>
      </c>
    </row>
    <row r="21" spans="1:9" x14ac:dyDescent="0.3">
      <c r="A21" s="6" t="s">
        <v>71</v>
      </c>
      <c r="B21" s="6" t="s">
        <v>36</v>
      </c>
      <c r="C21" s="6" t="s">
        <v>11</v>
      </c>
      <c r="D21" s="6">
        <v>8</v>
      </c>
      <c r="E21" s="7"/>
      <c r="F21" s="8">
        <f>PRODUCT(D21*E21)</f>
        <v>0</v>
      </c>
    </row>
    <row r="22" spans="1:9" x14ac:dyDescent="0.3">
      <c r="A22" s="6" t="s">
        <v>72</v>
      </c>
      <c r="B22" s="6" t="s">
        <v>73</v>
      </c>
      <c r="C22" s="6" t="s">
        <v>11</v>
      </c>
      <c r="D22" s="6">
        <v>4</v>
      </c>
      <c r="E22" s="7"/>
      <c r="F22" s="8">
        <f>D22*E22</f>
        <v>0</v>
      </c>
    </row>
    <row r="23" spans="1:9" ht="15.6" x14ac:dyDescent="0.3">
      <c r="A23" s="6"/>
      <c r="B23" s="24"/>
      <c r="C23" s="24"/>
      <c r="D23" s="24"/>
      <c r="E23" s="9" t="s">
        <v>37</v>
      </c>
      <c r="F23" s="10">
        <f>SUM(F19:F21)</f>
        <v>0</v>
      </c>
    </row>
    <row r="24" spans="1:9" ht="15.6" x14ac:dyDescent="0.3">
      <c r="A24"/>
      <c r="E24" s="9" t="s">
        <v>38</v>
      </c>
      <c r="F24" s="10">
        <f>F12+F17+F23</f>
        <v>0</v>
      </c>
    </row>
    <row r="25" spans="1:9" ht="18" x14ac:dyDescent="0.35">
      <c r="A25"/>
      <c r="E25" s="18" t="s">
        <v>39</v>
      </c>
      <c r="F25" s="20">
        <f>F24*1.23</f>
        <v>0</v>
      </c>
    </row>
    <row r="26" spans="1:9" x14ac:dyDescent="0.3">
      <c r="A26" s="25"/>
      <c r="B26" s="25"/>
      <c r="C26" s="25"/>
      <c r="D26" s="25"/>
      <c r="E26" s="26"/>
      <c r="F26" s="27"/>
    </row>
    <row r="27" spans="1:9" ht="15.6" x14ac:dyDescent="0.3">
      <c r="A27" s="25"/>
      <c r="E27" s="28"/>
      <c r="F27" s="29"/>
    </row>
    <row r="28" spans="1:9" x14ac:dyDescent="0.3">
      <c r="A28" s="25"/>
      <c r="B28" s="25"/>
      <c r="C28" s="25"/>
      <c r="D28" s="25"/>
      <c r="E28" s="25"/>
      <c r="F28" s="25"/>
    </row>
    <row r="29" spans="1:9" x14ac:dyDescent="0.3">
      <c r="A29" s="25"/>
      <c r="B29" s="30"/>
      <c r="C29" s="31"/>
      <c r="D29" s="31"/>
      <c r="E29" s="32"/>
      <c r="F29" s="33"/>
    </row>
    <row r="30" spans="1:9" x14ac:dyDescent="0.3">
      <c r="A30" s="25"/>
      <c r="B30" s="30"/>
      <c r="C30" s="31"/>
      <c r="D30" s="31"/>
      <c r="E30" s="32"/>
      <c r="F30" s="33"/>
    </row>
    <row r="31" spans="1:9" x14ac:dyDescent="0.3">
      <c r="A31" s="25"/>
      <c r="B31" s="30"/>
      <c r="C31" s="31"/>
      <c r="D31" s="31"/>
      <c r="E31" s="32"/>
      <c r="F31" s="33"/>
    </row>
    <row r="32" spans="1:9" x14ac:dyDescent="0.3">
      <c r="A32" s="25"/>
      <c r="B32" s="30"/>
      <c r="C32" s="31"/>
      <c r="D32" s="31"/>
      <c r="E32" s="32"/>
      <c r="F32" s="33"/>
    </row>
    <row r="33" spans="1:6" x14ac:dyDescent="0.3">
      <c r="A33" s="25"/>
      <c r="B33" s="30"/>
      <c r="C33" s="31"/>
      <c r="D33" s="31"/>
      <c r="E33" s="32"/>
      <c r="F33" s="33"/>
    </row>
    <row r="34" spans="1:6" x14ac:dyDescent="0.3">
      <c r="A34" s="25"/>
      <c r="B34" s="30"/>
      <c r="C34" s="31"/>
      <c r="D34" s="31"/>
      <c r="E34" s="32"/>
      <c r="F34" s="33"/>
    </row>
    <row r="35" spans="1:6" ht="15.6" x14ac:dyDescent="0.3">
      <c r="A35"/>
      <c r="E35" s="28"/>
      <c r="F35" s="29"/>
    </row>
    <row r="36" spans="1:6" ht="15.6" x14ac:dyDescent="0.3">
      <c r="A36"/>
      <c r="E36" s="28"/>
      <c r="F36" s="29"/>
    </row>
    <row r="37" spans="1:6" ht="18" x14ac:dyDescent="0.35">
      <c r="A37"/>
      <c r="E37" s="34"/>
      <c r="F37" s="35"/>
    </row>
  </sheetData>
  <mergeCells count="1">
    <mergeCell ref="B2:F2"/>
  </mergeCells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7" t="s">
        <v>57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7" t="s">
        <v>57</v>
      </c>
      <c r="C2" s="37"/>
      <c r="D2" s="37"/>
      <c r="E2" s="37"/>
      <c r="F2" s="3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7" t="s">
        <v>59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7" t="s">
        <v>59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7" t="s">
        <v>59</v>
      </c>
      <c r="C2" s="37"/>
      <c r="D2" s="37"/>
      <c r="E2" s="37"/>
      <c r="F2" s="3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zoomScaleNormal="100" workbookViewId="0">
      <selection activeCell="N18" sqref="N18"/>
    </sheetView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6.5546875" bestFit="1" customWidth="1"/>
    <col min="5" max="5" width="30" customWidth="1"/>
    <col min="6" max="6" width="16.6640625" bestFit="1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7" t="s">
        <v>68</v>
      </c>
      <c r="C2" s="37"/>
      <c r="D2" s="37"/>
      <c r="E2" s="37"/>
      <c r="F2" s="37"/>
    </row>
    <row r="3" spans="1:6" x14ac:dyDescent="0.3">
      <c r="A3"/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/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6</v>
      </c>
    </row>
    <row r="7" spans="1:6" x14ac:dyDescent="0.3">
      <c r="A7" s="5" t="s">
        <v>12</v>
      </c>
      <c r="B7" s="6" t="s">
        <v>74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4</v>
      </c>
    </row>
    <row r="9" spans="1:6" x14ac:dyDescent="0.3">
      <c r="A9" s="5" t="s">
        <v>16</v>
      </c>
      <c r="B9" s="6" t="s">
        <v>17</v>
      </c>
      <c r="C9" s="6" t="s">
        <v>11</v>
      </c>
      <c r="D9" s="6">
        <v>6</v>
      </c>
    </row>
    <row r="10" spans="1:6" x14ac:dyDescent="0.3">
      <c r="A10" s="5" t="s">
        <v>18</v>
      </c>
      <c r="B10" s="6" t="s">
        <v>65</v>
      </c>
      <c r="C10" s="6" t="s">
        <v>11</v>
      </c>
      <c r="D10" s="6">
        <v>4</v>
      </c>
    </row>
    <row r="11" spans="1:6" x14ac:dyDescent="0.3">
      <c r="A11" s="5" t="s">
        <v>20</v>
      </c>
      <c r="B11" s="6" t="s">
        <v>66</v>
      </c>
      <c r="C11" s="6" t="s">
        <v>11</v>
      </c>
      <c r="D11" s="6">
        <v>4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3">
        <v>10</v>
      </c>
    </row>
    <row r="15" spans="1:6" x14ac:dyDescent="0.3">
      <c r="A15" s="5" t="s">
        <v>27</v>
      </c>
      <c r="B15" s="6" t="s">
        <v>67</v>
      </c>
      <c r="C15" s="12" t="s">
        <v>26</v>
      </c>
      <c r="D15" s="13">
        <v>10</v>
      </c>
    </row>
    <row r="16" spans="1:6" x14ac:dyDescent="0.3">
      <c r="A16" s="5"/>
      <c r="B16" s="6"/>
      <c r="C16" s="12"/>
      <c r="D16" s="13"/>
    </row>
    <row r="17" spans="1:6" x14ac:dyDescent="0.3">
      <c r="A17" s="5"/>
      <c r="B17" s="6"/>
      <c r="C17" s="6"/>
      <c r="D17" s="6"/>
    </row>
    <row r="18" spans="1:6" x14ac:dyDescent="0.3">
      <c r="A18" s="4" t="s">
        <v>29</v>
      </c>
      <c r="B18" s="4" t="s">
        <v>64</v>
      </c>
      <c r="C18" s="4"/>
      <c r="D18" s="4"/>
      <c r="F18">
        <v>0</v>
      </c>
    </row>
    <row r="19" spans="1:6" x14ac:dyDescent="0.3">
      <c r="A19" s="36" t="s">
        <v>69</v>
      </c>
      <c r="B19" s="15" t="s">
        <v>31</v>
      </c>
      <c r="C19" s="16" t="s">
        <v>32</v>
      </c>
      <c r="D19" s="16">
        <v>12</v>
      </c>
    </row>
    <row r="20" spans="1:6" x14ac:dyDescent="0.3">
      <c r="A20" s="6" t="s">
        <v>70</v>
      </c>
      <c r="B20" s="6" t="s">
        <v>34</v>
      </c>
      <c r="C20" s="6" t="s">
        <v>11</v>
      </c>
      <c r="D20" s="6">
        <v>2</v>
      </c>
    </row>
    <row r="21" spans="1:6" x14ac:dyDescent="0.3">
      <c r="A21" s="6" t="s">
        <v>71</v>
      </c>
      <c r="B21" s="6" t="s">
        <v>36</v>
      </c>
      <c r="C21" s="6" t="s">
        <v>11</v>
      </c>
      <c r="D21" s="6">
        <v>8</v>
      </c>
    </row>
    <row r="22" spans="1:6" x14ac:dyDescent="0.3">
      <c r="A22" s="6" t="s">
        <v>72</v>
      </c>
      <c r="B22" s="6" t="s">
        <v>73</v>
      </c>
      <c r="C22" s="6" t="s">
        <v>11</v>
      </c>
      <c r="D22" s="6">
        <v>4</v>
      </c>
    </row>
    <row r="23" spans="1:6" x14ac:dyDescent="0.3">
      <c r="A23" s="6"/>
      <c r="B23" s="24"/>
      <c r="C23" s="24"/>
      <c r="D23" s="24"/>
    </row>
    <row r="24" spans="1:6" x14ac:dyDescent="0.3">
      <c r="A24"/>
    </row>
    <row r="25" spans="1:6" x14ac:dyDescent="0.3">
      <c r="A25"/>
    </row>
    <row r="26" spans="1:6" x14ac:dyDescent="0.3">
      <c r="A26" s="25"/>
      <c r="B26" s="25"/>
      <c r="C26" s="25"/>
      <c r="D26" s="25"/>
    </row>
    <row r="27" spans="1:6" x14ac:dyDescent="0.3">
      <c r="A27" s="25"/>
    </row>
    <row r="28" spans="1:6" x14ac:dyDescent="0.3">
      <c r="A28" s="25"/>
      <c r="B28" s="25"/>
      <c r="C28" s="25"/>
      <c r="D28" s="25"/>
    </row>
    <row r="29" spans="1:6" x14ac:dyDescent="0.3">
      <c r="A29" s="25"/>
      <c r="B29" s="30"/>
      <c r="C29" s="31"/>
      <c r="D29" s="31"/>
    </row>
    <row r="30" spans="1:6" x14ac:dyDescent="0.3">
      <c r="A30" s="25"/>
      <c r="B30" s="30"/>
      <c r="C30" s="31"/>
      <c r="D30" s="31"/>
    </row>
    <row r="31" spans="1:6" x14ac:dyDescent="0.3">
      <c r="A31" s="25"/>
      <c r="B31" s="30"/>
      <c r="C31" s="31"/>
      <c r="D31" s="31"/>
    </row>
    <row r="32" spans="1:6" x14ac:dyDescent="0.3">
      <c r="A32" s="25"/>
      <c r="B32" s="30"/>
      <c r="C32" s="31"/>
      <c r="D32" s="31"/>
    </row>
    <row r="33" spans="1:6" x14ac:dyDescent="0.3">
      <c r="A33" s="25"/>
      <c r="B33" s="30"/>
      <c r="C33" s="31"/>
      <c r="D33" s="31"/>
      <c r="E33" s="32"/>
      <c r="F33" s="33"/>
    </row>
    <row r="34" spans="1:6" x14ac:dyDescent="0.3">
      <c r="A34" s="25"/>
      <c r="B34" s="30"/>
      <c r="C34" s="31"/>
      <c r="D34" s="31"/>
      <c r="E34" s="32"/>
      <c r="F34" s="33"/>
    </row>
    <row r="35" spans="1:6" ht="15.6" x14ac:dyDescent="0.3">
      <c r="A35"/>
      <c r="E35" s="28"/>
      <c r="F35" s="29"/>
    </row>
    <row r="36" spans="1:6" ht="15.6" x14ac:dyDescent="0.3">
      <c r="A36"/>
      <c r="E36" s="28"/>
      <c r="F36" s="29"/>
    </row>
    <row r="37" spans="1:6" ht="18" x14ac:dyDescent="0.35">
      <c r="A37"/>
      <c r="E37" s="34"/>
      <c r="F37" s="35"/>
    </row>
  </sheetData>
  <mergeCells count="1">
    <mergeCell ref="B2:F2"/>
  </mergeCells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7" t="s">
        <v>43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7" t="s">
        <v>43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7" t="s">
        <v>43</v>
      </c>
      <c r="C2" s="37"/>
      <c r="D2" s="37"/>
      <c r="E2" s="37"/>
      <c r="F2" s="3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7" t="s">
        <v>47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7" t="s">
        <v>47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7" t="s">
        <v>47</v>
      </c>
      <c r="C2" s="37"/>
      <c r="D2" s="37"/>
      <c r="E2" s="37"/>
      <c r="F2" s="3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7" t="s">
        <v>57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dcterms:created xsi:type="dcterms:W3CDTF">2020-08-11T08:10:12Z</dcterms:created>
  <dcterms:modified xsi:type="dcterms:W3CDTF">2026-04-27T06:56:27Z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