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2BACEA16-2B7D-4014-A152-D1278D180187}" xr6:coauthVersionLast="47" xr6:coauthVersionMax="47" xr10:uidLastSave="{00000000-0000-0000-0000-000000000000}"/>
  <bookViews>
    <workbookView xWindow="-120" yWindow="-18120" windowWidth="29040" windowHeight="17520" tabRatio="500" activeTab="1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6" l="1"/>
  <c r="F12" i="16"/>
  <c r="F14" i="16" s="1"/>
  <c r="F9" i="16"/>
  <c r="F8" i="16"/>
  <c r="F7" i="16"/>
  <c r="F6" i="16"/>
  <c r="F10" i="16" s="1"/>
  <c r="F15" i="16" l="1"/>
  <c r="F16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4" i="8" s="1"/>
  <c r="F25" i="8" s="1"/>
  <c r="F23" i="14"/>
  <c r="F9" i="5"/>
  <c r="F23" i="7"/>
  <c r="F13" i="13"/>
  <c r="F9" i="4"/>
  <c r="F17" i="4" s="1"/>
  <c r="F18" i="4" s="1"/>
  <c r="F19" i="10"/>
  <c r="F20" i="10" l="1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<sst xmlns="http://schemas.openxmlformats.org/spreadsheetml/2006/main" count="645" uniqueCount="70">
  <si>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</si>
  <si>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</si>
  <si>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</si>
  <si>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</si>
  <si>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</si>
  <si>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</si>
  <si>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</si>
  <si>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</si>
  <si>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</si>
  <si>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</si>
  <si>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</si>
  <si>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</si>
  <si>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</si>
  <si>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</si>
  <si>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</si>
  <si>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</si>
  <si>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</si>
  <si>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</si>
  <si>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</si>
  <si>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</si>
  <si>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</si>
  <si>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</si>
  <si>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</si>
  <si>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</si>
  <si>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</si>
  <si>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</si>
  <si>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</si>
  <si>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</si>
  <si>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</si>
  <si>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</si>
  <si>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</si>
  <si>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</si>
  <si>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</si>
  <si>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</si>
  <si>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</si>
  <si>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</si>
  <si>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</si>
  <si>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</si>
  <si>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</si>
  <si>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</si>
  <si>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</si>
  <si>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</si>
  <si>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</si>
  <si>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</si>
  <si>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</si>
  <si>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</si>
  <si>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</si>
  <si>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</si>
  <si>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</si>
  <si>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</si>
  <si>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</si>
  <si>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</si>
  <si>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</si>
  <si>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</si>
  <si>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</si>
  <si>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</si>
  <si>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</si>
  <si>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</si>
  <si>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</si>
  <si>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</si>
  <si>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</si>
  <si>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</si>
  <si>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</si>
  <si>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</si>
  <si>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Słupki do znaków – montaż stały</t>
  </si>
  <si>
    <t>Demontaż znaków drogowych</t>
  </si>
  <si>
    <t>Demontaż słupków do znaków</t>
  </si>
  <si>
    <t>Usuwanie istniejącego oznakowania poziomego (WaterJet)</t>
  </si>
  <si>
    <t>Zmiana organizacji ruchu na ulicy Polanowskiej</t>
  </si>
  <si>
    <t>Oznakowanie poziome cienkowarstwowe  (farba biała) malowanie podwójne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</si>
</sst>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6"/>
  <sheetViews>
    <sheetView workbookViewId="0">
      <selection activeCell="B17" sqref="B17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68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6" t="s">
        <v>10</v>
      </c>
      <c r="C6" s="11" t="s">
        <v>32</v>
      </c>
      <c r="D6" s="11">
        <v>22</v>
      </c>
      <c r="E6" s="7"/>
      <c r="F6" s="32">
        <f t="shared" ref="F6:F9" si="0">PRODUCT(D6*E6)</f>
        <v>0</v>
      </c>
    </row>
    <row r="7" spans="1:6" x14ac:dyDescent="0.3">
      <c r="A7" s="24" t="s">
        <v>12</v>
      </c>
      <c r="B7" s="6" t="s">
        <v>64</v>
      </c>
      <c r="C7" s="11" t="s">
        <v>32</v>
      </c>
      <c r="D7" s="11">
        <v>9</v>
      </c>
      <c r="E7" s="7"/>
      <c r="F7" s="32">
        <f t="shared" si="0"/>
        <v>0</v>
      </c>
    </row>
    <row r="8" spans="1:6" x14ac:dyDescent="0.3">
      <c r="A8" s="24" t="s">
        <v>14</v>
      </c>
      <c r="B8" s="6" t="s">
        <v>65</v>
      </c>
      <c r="C8" s="11" t="s">
        <v>32</v>
      </c>
      <c r="D8" s="11">
        <v>2</v>
      </c>
      <c r="E8" s="7"/>
      <c r="F8" s="32">
        <f t="shared" si="0"/>
        <v>0</v>
      </c>
    </row>
    <row r="9" spans="1:6" x14ac:dyDescent="0.3">
      <c r="A9" s="24" t="s">
        <v>16</v>
      </c>
      <c r="B9" s="6" t="s">
        <v>66</v>
      </c>
      <c r="C9" s="11" t="s">
        <v>32</v>
      </c>
      <c r="D9" s="11">
        <v>1</v>
      </c>
      <c r="E9" s="7"/>
      <c r="F9" s="32">
        <f t="shared" si="0"/>
        <v>0</v>
      </c>
    </row>
    <row r="10" spans="1:6" ht="15.6" x14ac:dyDescent="0.3">
      <c r="A10" s="24"/>
      <c r="B10" s="35"/>
      <c r="C10" s="35"/>
      <c r="D10" s="35"/>
      <c r="E10" s="25" t="s">
        <v>22</v>
      </c>
      <c r="F10" s="26">
        <f>SUM(F6:F9)</f>
        <v>0</v>
      </c>
    </row>
    <row r="11" spans="1:6" x14ac:dyDescent="0.3">
      <c r="A11" s="27" t="s">
        <v>23</v>
      </c>
      <c r="B11" s="27" t="s">
        <v>24</v>
      </c>
      <c r="C11" s="27"/>
      <c r="D11" s="27"/>
      <c r="E11" s="27"/>
      <c r="F11" s="27"/>
    </row>
    <row r="12" spans="1:6" x14ac:dyDescent="0.3">
      <c r="A12" s="24" t="s">
        <v>25</v>
      </c>
      <c r="B12" s="11" t="s">
        <v>69</v>
      </c>
      <c r="C12" s="11" t="s">
        <v>26</v>
      </c>
      <c r="D12" s="13">
        <v>10.5</v>
      </c>
      <c r="E12" s="13"/>
      <c r="F12" s="32">
        <f t="shared" ref="F12:F13" si="1">PRODUCT(D12*E12)</f>
        <v>0</v>
      </c>
    </row>
    <row r="13" spans="1:6" x14ac:dyDescent="0.3">
      <c r="A13" s="24" t="s">
        <v>27</v>
      </c>
      <c r="B13" s="11" t="s">
        <v>67</v>
      </c>
      <c r="C13" s="12" t="s">
        <v>26</v>
      </c>
      <c r="D13" s="13">
        <v>2</v>
      </c>
      <c r="E13" s="13"/>
      <c r="F13" s="32">
        <f t="shared" si="1"/>
        <v>0</v>
      </c>
    </row>
    <row r="14" spans="1:6" ht="15.6" x14ac:dyDescent="0.3">
      <c r="A14" s="33"/>
      <c r="B14" s="11"/>
      <c r="C14" s="12"/>
      <c r="D14" s="13"/>
      <c r="E14" s="34" t="s">
        <v>28</v>
      </c>
      <c r="F14" s="26">
        <f>SUM(F12:F13)</f>
        <v>0</v>
      </c>
    </row>
    <row r="15" spans="1:6" ht="15.6" x14ac:dyDescent="0.3">
      <c r="E15" s="9" t="s">
        <v>38</v>
      </c>
      <c r="F15" s="30">
        <f>SUM(F10,F14)</f>
        <v>0</v>
      </c>
    </row>
    <row r="16" spans="1:6" ht="18" x14ac:dyDescent="0.35">
      <c r="E16" s="18" t="s">
        <v>39</v>
      </c>
      <c r="F16" s="31">
        <f>F15*1.23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57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57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59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59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59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tabSelected="1" zoomScaleNormal="100" workbookViewId="0">
      <selection activeCell="B16" sqref="B16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68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6" t="s">
        <v>10</v>
      </c>
      <c r="C6" s="11" t="s">
        <v>32</v>
      </c>
      <c r="D6" s="11">
        <v>22</v>
      </c>
    </row>
    <row r="7" spans="1:4" x14ac:dyDescent="0.3">
      <c r="A7" s="24" t="s">
        <v>12</v>
      </c>
      <c r="B7" s="6" t="s">
        <v>64</v>
      </c>
      <c r="C7" s="11" t="s">
        <v>32</v>
      </c>
      <c r="D7" s="11">
        <v>9</v>
      </c>
    </row>
    <row r="8" spans="1:4" x14ac:dyDescent="0.3">
      <c r="A8" s="24" t="s">
        <v>14</v>
      </c>
      <c r="B8" s="6" t="s">
        <v>65</v>
      </c>
      <c r="C8" s="11" t="s">
        <v>32</v>
      </c>
      <c r="D8" s="11">
        <v>2</v>
      </c>
    </row>
    <row r="9" spans="1:4" x14ac:dyDescent="0.3">
      <c r="A9" s="24" t="s">
        <v>16</v>
      </c>
      <c r="B9" s="6" t="s">
        <v>66</v>
      </c>
      <c r="C9" s="11" t="s">
        <v>32</v>
      </c>
      <c r="D9" s="11">
        <v>1</v>
      </c>
    </row>
    <row r="10" spans="1:4" x14ac:dyDescent="0.3">
      <c r="A10" s="24"/>
      <c r="B10" s="35"/>
      <c r="C10" s="35"/>
      <c r="D10" s="35"/>
    </row>
    <row r="11" spans="1:4" x14ac:dyDescent="0.3">
      <c r="A11" s="27" t="s">
        <v>23</v>
      </c>
      <c r="B11" s="27" t="s">
        <v>24</v>
      </c>
      <c r="C11" s="27"/>
      <c r="D11" s="27"/>
    </row>
    <row r="12" spans="1:4" x14ac:dyDescent="0.3">
      <c r="A12" s="24" t="s">
        <v>25</v>
      </c>
      <c r="B12" s="11" t="s">
        <v>69</v>
      </c>
      <c r="C12" s="11" t="s">
        <v>26</v>
      </c>
      <c r="D12" s="13">
        <v>10.5</v>
      </c>
    </row>
    <row r="13" spans="1:4" x14ac:dyDescent="0.3">
      <c r="A13" s="24" t="s">
        <v>27</v>
      </c>
      <c r="B13" s="11" t="s">
        <v>67</v>
      </c>
      <c r="C13" s="12" t="s">
        <v>26</v>
      </c>
      <c r="D13" s="13">
        <v>2</v>
      </c>
    </row>
    <row r="14" spans="1:4" x14ac:dyDescent="0.3">
      <c r="A14" s="33"/>
      <c r="B14" s="11"/>
      <c r="C14" s="12"/>
      <c r="D14" s="13"/>
    </row>
    <row r="15" spans="1:4" ht="15.6" x14ac:dyDescent="0.3">
      <c r="A15" s="28"/>
    </row>
    <row r="16" spans="1:4" ht="15.6" x14ac:dyDescent="0.3">
      <c r="A16" s="29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43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6" t="s">
        <v>43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43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47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6" t="s">
        <v>47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6" t="s">
        <v>47</v>
      </c>
      <c r="C2" s="36"/>
      <c r="D2" s="36"/>
      <c r="E2" s="36"/>
      <c r="F2" s="36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6" t="s">
        <v>57</v>
      </c>
      <c r="C2" s="36"/>
      <c r="D2" s="36"/>
      <c r="E2" s="36"/>
      <c r="F2" s="36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2026-04-10T07:07:39Z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