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70C6D958-7B15-45E9-8E13-B2EE19A3B7BF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6" l="1"/>
  <c r="F22" i="16" s="1"/>
  <c r="F18" i="16"/>
  <c r="F17" i="16"/>
  <c r="F16" i="16"/>
  <c r="F15" i="16"/>
  <c r="F19" i="16" s="1"/>
  <c r="F12" i="16"/>
  <c r="F11" i="16"/>
  <c r="F10" i="16"/>
  <c r="F9" i="16"/>
  <c r="F8" i="16"/>
  <c r="F7" i="16"/>
  <c r="F6" i="16"/>
  <c r="F13" i="16" l="1"/>
  <c r="F23" i="16" s="1"/>
  <c r="F24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<sst xmlns="http://schemas.openxmlformats.org/spreadsheetml/2006/main" count="686" uniqueCount="77">
  <si>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</si>
  <si>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</si>
  <si>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</si>
  <si>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</si>
  <si>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</si>
  <si>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</si>
  <si>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</si>
  <si>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</si>
  <si>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</si>
  <si>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</si>
  <si>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</si>
  <si>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</si>
  <si>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</si>
  <si>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</si>
  <si>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</si>
  <si>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</si>
  <si>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</si>
  <si>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</si>
  <si>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</si>
  <si>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</si>
  <si>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</si>
  <si>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</si>
  <si>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</si>
  <si>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</si>
  <si>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</si>
  <si>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</si>
  <si>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</si>
  <si>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</si>
  <si>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</si>
  <si>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</si>
  <si>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</si>
  <si>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</si>
  <si>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</si>
  <si>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</si>
  <si>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</si>
  <si>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</si>
  <si>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</si>
  <si>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</si>
  <si>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</si>
  <si>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</si>
  <si>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</si>
  <si>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</si>
  <si>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</si>
  <si>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</si>
  <si>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</si>
  <si>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</si>
  <si>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</si>
  <si>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</si>
  <si>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</si>
  <si>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</si>
  <si>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</si>
  <si>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</si>
  <si>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</si>
  <si>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</si>
  <si>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</si>
  <si>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</si>
  <si>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</si>
  <si>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</si>
  <si>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</si>
  <si>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</si>
  <si>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</si>
  <si>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</si>
  <si>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</si>
  <si>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</si>
  <si>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</si>
  <si>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2.4</t>
  </si>
  <si>
    <t>Znaki typowe (A,B,C,D) rozm. mini</t>
  </si>
  <si>
    <t>Słupki do znaków – montaż stały</t>
  </si>
  <si>
    <t>Demontaż znaków drogowych</t>
  </si>
  <si>
    <t>Demontaż słupków do znaków</t>
  </si>
  <si>
    <t>Oznakowanie poziome grubowarstwowe (masa chemoutwardzalna biała)</t>
  </si>
  <si>
    <t>Oznakowanie poziome grubowarstwowe (masa chemoutwardzalna czerwona)</t>
  </si>
  <si>
    <t>Usuwanie istniejącego oznakowania poziomego (WaterJet)</t>
  </si>
  <si>
    <t>Wypełnianie ubytków po usuwaniu oznakowania (masa chemoutwardzalna czarna)</t>
  </si>
  <si>
    <t>Słupki blokujące U-12c (montaż stały)</t>
  </si>
  <si>
    <t>Zmiana organizacji ruchu na ulicy Koźmińskiej</t>
  </si>
  <si>
    <t>Słupki do znaków gięty typu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</si>
</sst>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4"/>
  <sheetViews>
    <sheetView tabSelected="1" workbookViewId="0">
      <selection activeCell="B26" sqref="B26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75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9</v>
      </c>
      <c r="E6" s="7"/>
      <c r="F6" s="30">
        <f t="shared" ref="F6:F12" si="0">PRODUCT(D6*E6)</f>
        <v>0</v>
      </c>
    </row>
    <row r="7" spans="1:6" x14ac:dyDescent="0.3">
      <c r="A7" s="24" t="s">
        <v>12</v>
      </c>
      <c r="B7" s="6" t="s">
        <v>66</v>
      </c>
      <c r="C7" s="11" t="s">
        <v>32</v>
      </c>
      <c r="D7" s="11">
        <v>3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15</v>
      </c>
      <c r="C8" s="11" t="s">
        <v>32</v>
      </c>
      <c r="D8" s="11">
        <v>8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67</v>
      </c>
      <c r="C9" s="11" t="s">
        <v>32</v>
      </c>
      <c r="D9" s="11">
        <v>8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76</v>
      </c>
      <c r="C10" s="11" t="s">
        <v>32</v>
      </c>
      <c r="D10" s="11">
        <v>2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68</v>
      </c>
      <c r="C11" s="11" t="s">
        <v>32</v>
      </c>
      <c r="D11" s="11">
        <v>5</v>
      </c>
      <c r="E11" s="7"/>
      <c r="F11" s="30">
        <f t="shared" si="0"/>
        <v>0</v>
      </c>
    </row>
    <row r="12" spans="1:6" x14ac:dyDescent="0.3">
      <c r="A12" s="24" t="s">
        <v>50</v>
      </c>
      <c r="B12" s="6" t="s">
        <v>69</v>
      </c>
      <c r="C12" s="11" t="s">
        <v>32</v>
      </c>
      <c r="D12" s="11">
        <v>2</v>
      </c>
      <c r="E12" s="7"/>
      <c r="F12" s="30">
        <f t="shared" si="0"/>
        <v>0</v>
      </c>
    </row>
    <row r="13" spans="1:6" ht="15.6" x14ac:dyDescent="0.3">
      <c r="A13" s="24"/>
      <c r="B13" s="33"/>
      <c r="C13" s="33"/>
      <c r="D13" s="33"/>
      <c r="E13" s="25" t="s">
        <v>22</v>
      </c>
      <c r="F13" s="26">
        <f>SUM(F6:F12)</f>
        <v>0</v>
      </c>
    </row>
    <row r="14" spans="1:6" x14ac:dyDescent="0.3">
      <c r="A14" s="27" t="s">
        <v>23</v>
      </c>
      <c r="B14" s="27" t="s">
        <v>24</v>
      </c>
      <c r="C14" s="27"/>
      <c r="D14" s="27"/>
      <c r="E14" s="27"/>
      <c r="F14" s="27"/>
    </row>
    <row r="15" spans="1:6" x14ac:dyDescent="0.3">
      <c r="A15" s="24" t="s">
        <v>25</v>
      </c>
      <c r="B15" s="11" t="s">
        <v>70</v>
      </c>
      <c r="C15" s="11" t="s">
        <v>26</v>
      </c>
      <c r="D15" s="13">
        <v>42</v>
      </c>
      <c r="E15" s="13"/>
      <c r="F15" s="30">
        <f t="shared" ref="F15:F18" si="1">PRODUCT(D15*E15)</f>
        <v>0</v>
      </c>
    </row>
    <row r="16" spans="1:6" x14ac:dyDescent="0.3">
      <c r="A16" s="24" t="s">
        <v>27</v>
      </c>
      <c r="B16" s="11" t="s">
        <v>71</v>
      </c>
      <c r="C16" s="12" t="s">
        <v>26</v>
      </c>
      <c r="D16" s="13">
        <v>47</v>
      </c>
      <c r="E16" s="13"/>
      <c r="F16" s="30">
        <f t="shared" si="1"/>
        <v>0</v>
      </c>
    </row>
    <row r="17" spans="1:6" x14ac:dyDescent="0.3">
      <c r="A17" s="24" t="s">
        <v>62</v>
      </c>
      <c r="B17" s="11" t="s">
        <v>72</v>
      </c>
      <c r="C17" s="12" t="s">
        <v>26</v>
      </c>
      <c r="D17" s="13">
        <v>13.5</v>
      </c>
      <c r="E17" s="13"/>
      <c r="F17" s="30">
        <f t="shared" si="1"/>
        <v>0</v>
      </c>
    </row>
    <row r="18" spans="1:6" x14ac:dyDescent="0.3">
      <c r="A18" s="24" t="s">
        <v>65</v>
      </c>
      <c r="B18" s="11" t="s">
        <v>73</v>
      </c>
      <c r="C18" s="11" t="s">
        <v>26</v>
      </c>
      <c r="D18" s="13">
        <v>13.5</v>
      </c>
      <c r="E18" s="13"/>
      <c r="F18" s="30">
        <f t="shared" si="1"/>
        <v>0</v>
      </c>
    </row>
    <row r="19" spans="1:6" ht="15.6" x14ac:dyDescent="0.3">
      <c r="A19" s="31"/>
      <c r="B19" s="11"/>
      <c r="C19" s="12"/>
      <c r="D19" s="13"/>
      <c r="E19" s="32" t="s">
        <v>28</v>
      </c>
      <c r="F19" s="26">
        <f>SUM(F15:F18)</f>
        <v>0</v>
      </c>
    </row>
    <row r="20" spans="1:6" x14ac:dyDescent="0.3">
      <c r="A20" s="27" t="s">
        <v>29</v>
      </c>
      <c r="B20" s="27" t="s">
        <v>64</v>
      </c>
      <c r="C20" s="27"/>
      <c r="D20" s="27"/>
      <c r="E20" s="27"/>
      <c r="F20" s="27"/>
    </row>
    <row r="21" spans="1:6" x14ac:dyDescent="0.3">
      <c r="A21" s="34" t="s">
        <v>30</v>
      </c>
      <c r="B21" s="6" t="s">
        <v>74</v>
      </c>
      <c r="C21" s="11" t="s">
        <v>32</v>
      </c>
      <c r="D21" s="11">
        <v>14</v>
      </c>
      <c r="E21" s="7"/>
      <c r="F21" s="30">
        <f t="shared" ref="F21" si="2">PRODUCT(D21*E21)</f>
        <v>0</v>
      </c>
    </row>
    <row r="22" spans="1:6" ht="15.6" x14ac:dyDescent="0.3">
      <c r="A22" s="11"/>
      <c r="B22" s="11"/>
      <c r="C22" s="11"/>
      <c r="D22" s="11"/>
      <c r="E22" s="25" t="s">
        <v>37</v>
      </c>
      <c r="F22" s="26">
        <f>SUM(F21:F21)</f>
        <v>0</v>
      </c>
    </row>
    <row r="23" spans="1:6" ht="15.6" x14ac:dyDescent="0.3">
      <c r="E23" s="9" t="s">
        <v>38</v>
      </c>
      <c r="F23" s="28">
        <f>SUM(F13,F19,F22)</f>
        <v>0</v>
      </c>
    </row>
    <row r="24" spans="1:6" ht="18" x14ac:dyDescent="0.35">
      <c r="E24" s="18" t="s">
        <v>39</v>
      </c>
      <c r="F24" s="29">
        <f>F23*1.23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B2" sqref="B2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75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9</v>
      </c>
    </row>
    <row r="7" spans="1:4" x14ac:dyDescent="0.3">
      <c r="A7" s="24" t="s">
        <v>12</v>
      </c>
      <c r="B7" s="6" t="s">
        <v>66</v>
      </c>
      <c r="C7" s="11" t="s">
        <v>32</v>
      </c>
      <c r="D7" s="11">
        <v>3</v>
      </c>
    </row>
    <row r="8" spans="1:4" x14ac:dyDescent="0.3">
      <c r="A8" s="24" t="s">
        <v>14</v>
      </c>
      <c r="B8" s="6" t="s">
        <v>15</v>
      </c>
      <c r="C8" s="11" t="s">
        <v>32</v>
      </c>
      <c r="D8" s="11">
        <v>8</v>
      </c>
    </row>
    <row r="9" spans="1:4" x14ac:dyDescent="0.3">
      <c r="A9" s="24" t="s">
        <v>16</v>
      </c>
      <c r="B9" s="6" t="s">
        <v>67</v>
      </c>
      <c r="C9" s="11" t="s">
        <v>32</v>
      </c>
      <c r="D9" s="11">
        <v>8</v>
      </c>
    </row>
    <row r="10" spans="1:4" x14ac:dyDescent="0.3">
      <c r="A10" s="24" t="s">
        <v>18</v>
      </c>
      <c r="B10" s="6" t="s">
        <v>76</v>
      </c>
      <c r="C10" s="11" t="s">
        <v>32</v>
      </c>
      <c r="D10" s="11">
        <v>2</v>
      </c>
    </row>
    <row r="11" spans="1:4" x14ac:dyDescent="0.3">
      <c r="A11" s="24" t="s">
        <v>20</v>
      </c>
      <c r="B11" s="6" t="s">
        <v>68</v>
      </c>
      <c r="C11" s="11" t="s">
        <v>32</v>
      </c>
      <c r="D11" s="11">
        <v>5</v>
      </c>
    </row>
    <row r="12" spans="1:4" x14ac:dyDescent="0.3">
      <c r="A12" s="24" t="s">
        <v>50</v>
      </c>
      <c r="B12" s="6" t="s">
        <v>69</v>
      </c>
      <c r="C12" s="11" t="s">
        <v>32</v>
      </c>
      <c r="D12" s="11">
        <v>2</v>
      </c>
    </row>
    <row r="13" spans="1:4" x14ac:dyDescent="0.3">
      <c r="A13" s="24"/>
      <c r="B13" s="33"/>
      <c r="C13" s="33"/>
      <c r="D13" s="33"/>
    </row>
    <row r="14" spans="1:4" x14ac:dyDescent="0.3">
      <c r="A14" s="27" t="s">
        <v>23</v>
      </c>
      <c r="B14" s="27" t="s">
        <v>24</v>
      </c>
      <c r="C14" s="27"/>
      <c r="D14" s="27"/>
    </row>
    <row r="15" spans="1:4" x14ac:dyDescent="0.3">
      <c r="A15" s="24" t="s">
        <v>25</v>
      </c>
      <c r="B15" s="11" t="s">
        <v>70</v>
      </c>
      <c r="C15" s="11" t="s">
        <v>26</v>
      </c>
      <c r="D15" s="13">
        <v>42</v>
      </c>
    </row>
    <row r="16" spans="1:4" x14ac:dyDescent="0.3">
      <c r="A16" s="24" t="s">
        <v>27</v>
      </c>
      <c r="B16" s="11" t="s">
        <v>71</v>
      </c>
      <c r="C16" s="12" t="s">
        <v>26</v>
      </c>
      <c r="D16" s="13">
        <v>47</v>
      </c>
    </row>
    <row r="17" spans="1:4" x14ac:dyDescent="0.3">
      <c r="A17" s="24" t="s">
        <v>62</v>
      </c>
      <c r="B17" s="11" t="s">
        <v>72</v>
      </c>
      <c r="C17" s="12" t="s">
        <v>26</v>
      </c>
      <c r="D17" s="13">
        <v>13.5</v>
      </c>
    </row>
    <row r="18" spans="1:4" x14ac:dyDescent="0.3">
      <c r="A18" s="24" t="s">
        <v>65</v>
      </c>
      <c r="B18" s="11" t="s">
        <v>73</v>
      </c>
      <c r="C18" s="11" t="s">
        <v>26</v>
      </c>
      <c r="D18" s="13">
        <v>13.5</v>
      </c>
    </row>
    <row r="19" spans="1:4" x14ac:dyDescent="0.3">
      <c r="A19" s="31"/>
      <c r="B19" s="11"/>
      <c r="C19" s="12"/>
      <c r="D19" s="13"/>
    </row>
    <row r="20" spans="1:4" x14ac:dyDescent="0.3">
      <c r="A20" s="27" t="s">
        <v>29</v>
      </c>
      <c r="B20" s="27" t="s">
        <v>64</v>
      </c>
      <c r="C20" s="27"/>
      <c r="D20" s="27"/>
    </row>
    <row r="21" spans="1:4" x14ac:dyDescent="0.3">
      <c r="A21" s="34" t="s">
        <v>30</v>
      </c>
      <c r="B21" s="6" t="s">
        <v>74</v>
      </c>
      <c r="C21" s="11" t="s">
        <v>32</v>
      </c>
      <c r="D21" s="11">
        <v>14</v>
      </c>
    </row>
    <row r="22" spans="1:4" x14ac:dyDescent="0.3">
      <c r="A22" s="11"/>
      <c r="B22" s="11"/>
      <c r="C22" s="11"/>
      <c r="D22" s="11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2026-04-10T06:46:56Z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