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plewczynska\Downloads\"/>
    </mc:Choice>
  </mc:AlternateContent>
  <xr:revisionPtr revIDLastSave="0" documentId="13_ncr:1_{4ED18506-ABFA-4E30-8B1D-EDB9C81DB470}" xr6:coauthVersionLast="36" xr6:coauthVersionMax="36" xr10:uidLastSave="{00000000-0000-0000-0000-000000000000}"/>
  <bookViews>
    <workbookView xWindow="0" yWindow="0" windowWidth="28800" windowHeight="11625" xr2:uid="{75110198-C93E-4EA6-A9FC-8E37C7C9C32F}"/>
  </bookViews>
  <sheets>
    <sheet name="CZ. 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14" i="1"/>
  <c r="E15" i="1" l="1"/>
  <c r="E16" i="1"/>
  <c r="G20" i="1"/>
  <c r="G19" i="1"/>
  <c r="G18" i="1"/>
  <c r="E21" i="1" l="1"/>
  <c r="G16" i="1" l="1"/>
  <c r="G15" i="1"/>
  <c r="G17" i="1"/>
  <c r="F21" i="1" l="1"/>
  <c r="G14" i="1"/>
  <c r="G21" i="1" s="1"/>
</calcChain>
</file>

<file path=xl/sharedStrings.xml><?xml version="1.0" encoding="utf-8"?>
<sst xmlns="http://schemas.openxmlformats.org/spreadsheetml/2006/main" count="42" uniqueCount="36">
  <si>
    <t>LP.</t>
  </si>
  <si>
    <t>OPIS ROBÓT</t>
  </si>
  <si>
    <t>JEDN.</t>
  </si>
  <si>
    <t>CENA JEDN.</t>
  </si>
  <si>
    <t>szt.</t>
  </si>
  <si>
    <t xml:space="preserve">zakup i montaż pojedynczego wiązania  typu Cobra lub Gefa - odciągi 2Td, materiały posiadający niezbędne certyfikaty/ atesty , (wiązanie dymnamiczne lub statyczne w zależnosci od zabezpieczanego drzewa) </t>
  </si>
  <si>
    <t xml:space="preserve">zakup i montaż pojedynczego wiązania  typu Cobra lub Gefa - odciągi 4Td, materiały posiadający niezbędne certyfikaty/ atesty , (wiązanie dymnamiczne lub statyczne w zależnosci od zabezpieczanego drzewa) </t>
  </si>
  <si>
    <t xml:space="preserve">zakup i montaż pojedynczego wiązania typu  Cobra lub Gefa - 8Td -  materiały posiadające niezbędne certyfikaty/atesty, (wiązanie dymnamiczne lub statyczne w zależnosci od zabezpieczanego drzewa) </t>
  </si>
  <si>
    <t>WARTOŚĆ NETTO</t>
  </si>
  <si>
    <t>WARTOŚĆ BRUTTO</t>
  </si>
  <si>
    <t>RAZEM:</t>
  </si>
  <si>
    <t>ILOŚĆ JEDN. (SZT.)</t>
  </si>
  <si>
    <t>Cięcie koron drzew o obwodzie pnia 51-100 cm (zgodnie z zapisami w zakresie rzeczowym)</t>
  </si>
  <si>
    <t>Cięcie koron drzew o obwodzie pnia 101-200 cm (zgodnie z zapisami w zakresie rzeczowym)</t>
  </si>
  <si>
    <t>Cięcie koron drzew o obwodzie pnia powyżej 201 cm (zgodnie z zapisami w zakresie rzeczowym)</t>
  </si>
  <si>
    <t>Cięcie techniczne (boczne) korony drzew od strony ulicy/torowiska/chodnika</t>
  </si>
  <si>
    <t>do zapytania ofertowego pn.:</t>
  </si>
  <si>
    <t>Wykonanie prac na potrzeby ochrony przyrody, dotyczące pomników przyrody w pasach drowych Miasta Poznania</t>
  </si>
  <si>
    <t>Nazwa ……………………………………</t>
  </si>
  <si>
    <t>Adres ……………………………………….</t>
  </si>
  <si>
    <t>Nr telefonu …………………………………/faksu ………………………………….……</t>
  </si>
  <si>
    <t>NIP …………………………………………….. nr REGON ………………………………..</t>
  </si>
  <si>
    <t>Dane dotyczące Wykonawcy:</t>
  </si>
  <si>
    <t>KOSZTORYS OFERTOWY</t>
  </si>
  <si>
    <t>Zobowiązuję się wykonać przedmiot zamówienia za kwotę:</t>
  </si>
  <si>
    <t xml:space="preserve">Cena brutto: ……………………………………… zł, </t>
  </si>
  <si>
    <t>(słownie: …………………………………………………………………………………………………)</t>
  </si>
  <si>
    <t xml:space="preserve">Cena netto: …………………………………… zł, ………………………………………. VAT, </t>
  </si>
  <si>
    <t>Równocześnie oświadczam, iż ww. Wykonawca</t>
  </si>
  <si>
    <t>- w cenie oferty uwzględnił wszelkie koszty związane z wykonaniem przedmiotu zamówienia;</t>
  </si>
  <si>
    <t>- uważa się za związanego niniejszą ofertą przez okres 30 dni;</t>
  </si>
  <si>
    <t>- zapoznał się i akceptuje wszystkie warunki realizacji określone w zapytaniu ofertowym wraz z załącznikami,</t>
  </si>
  <si>
    <t xml:space="preserve"> - wykona przedmiot zamówienia w terminie określonym w zapytaniu ofertowym 
ZDM-PZ.342.25.2025.1</t>
  </si>
  <si>
    <t>Wykonawca oświadcza, że:
-   ….. Urząd Skarbowy w ……………….…………………… jest właściwy dla niego;  
- rachunek bankowy nr …………………………………………………………………………………….……, który znajduje się w wykazie podatników VAT (tzw. białej liście podatników VAT) jest właściwym do wypłaty wynagrodzenia za realizację zakresu przedmiotowego zamówienia.</t>
  </si>
  <si>
    <t>Podpis osoby uprawnionej</t>
  </si>
  <si>
    <t>zgodnie z treścią zapytania ofertowego nr ZDM-PZ.342.14.2026.1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</si>
</sst>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/>
    </xf>
    <xf numFmtId="4" fontId="8" fillId="0" borderId="2" xfId="0" applyNumberFormat="1" applyFont="1" applyBorder="1" applyAlignment="1">
      <alignment horizontal="right" vertical="center"/>
    </xf>
    <xf numFmtId="2" fontId="8" fillId="0" borderId="1" xfId="0" applyNumberFormat="1" applyFont="1" applyBorder="1" applyAlignment="1">
      <alignment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9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top" wrapText="1"/>
    </xf>
    <xf numFmtId="164" fontId="0" fillId="0" borderId="0" xfId="0" applyNumberFormat="1" applyAlignment="1">
      <alignment horizontal="right"/>
    </xf>
    <xf numFmtId="0" fontId="1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76C16-24D1-4549-A5CE-17D1D4FC8AB0}">
  <dimension ref="A1:G42"/>
  <sheetViews>
    <sheetView tabSelected="1" view="pageLayout" zoomScaleNormal="100" workbookViewId="0">
      <selection activeCell="F26" sqref="F26"/>
    </sheetView>
  </sheetViews>
  <sheetFormatPr defaultRowHeight="15" x14ac:dyDescent="0.25"/>
  <cols>
    <col min="1" max="1" width="4.85546875" customWidth="1"/>
    <col min="2" max="2" width="58.140625" customWidth="1"/>
    <col min="3" max="3" width="10.5703125" customWidth="1"/>
    <col min="4" max="4" width="12.140625" customWidth="1"/>
    <col min="5" max="5" width="11" customWidth="1"/>
    <col min="6" max="6" width="12.42578125" customWidth="1"/>
    <col min="7" max="7" width="11.28515625" bestFit="1" customWidth="1"/>
  </cols>
  <sheetData>
    <row r="1" spans="1:7" x14ac:dyDescent="0.25">
      <c r="G1" s="7"/>
    </row>
    <row r="3" spans="1:7" x14ac:dyDescent="0.25">
      <c r="A3" s="29" t="s">
        <v>23</v>
      </c>
      <c r="B3" s="29"/>
      <c r="C3" s="29"/>
      <c r="D3" s="29"/>
      <c r="E3" s="29"/>
      <c r="F3" s="29"/>
      <c r="G3" s="29"/>
    </row>
    <row r="4" spans="1:7" x14ac:dyDescent="0.25">
      <c r="A4" s="30" t="s">
        <v>16</v>
      </c>
      <c r="B4" s="30"/>
      <c r="C4" s="30"/>
      <c r="D4" s="30"/>
      <c r="E4" s="30"/>
      <c r="F4" s="30"/>
      <c r="G4" s="30"/>
    </row>
    <row r="5" spans="1:7" ht="34.5" customHeight="1" x14ac:dyDescent="0.25">
      <c r="A5" s="29" t="s">
        <v>17</v>
      </c>
      <c r="B5" s="29"/>
      <c r="C5" s="29"/>
      <c r="D5" s="29"/>
      <c r="E5" s="29"/>
      <c r="F5" s="29"/>
      <c r="G5" s="29"/>
    </row>
    <row r="6" spans="1:7" ht="38.25" customHeight="1" x14ac:dyDescent="0.25">
      <c r="B6" s="21" t="s">
        <v>22</v>
      </c>
      <c r="D6" s="18"/>
      <c r="E6" s="18"/>
      <c r="F6" s="18"/>
    </row>
    <row r="7" spans="1:7" ht="15.75" x14ac:dyDescent="0.25">
      <c r="B7" s="17" t="s">
        <v>18</v>
      </c>
      <c r="C7" s="19"/>
      <c r="D7" s="18"/>
      <c r="E7" s="18"/>
      <c r="F7" s="18"/>
    </row>
    <row r="8" spans="1:7" x14ac:dyDescent="0.25">
      <c r="B8" s="31" t="s">
        <v>19</v>
      </c>
      <c r="C8" s="31"/>
      <c r="D8" s="18"/>
      <c r="E8" s="18"/>
      <c r="F8" s="18"/>
    </row>
    <row r="9" spans="1:7" x14ac:dyDescent="0.25">
      <c r="B9" s="20" t="s">
        <v>20</v>
      </c>
      <c r="C9" s="17"/>
      <c r="D9" s="18"/>
      <c r="E9" s="18"/>
      <c r="F9" s="18"/>
    </row>
    <row r="10" spans="1:7" x14ac:dyDescent="0.25">
      <c r="B10" s="20" t="s">
        <v>21</v>
      </c>
      <c r="C10" s="17"/>
      <c r="D10" s="18"/>
      <c r="E10" s="18"/>
      <c r="F10" s="18"/>
    </row>
    <row r="11" spans="1:7" x14ac:dyDescent="0.25">
      <c r="A11" s="2"/>
      <c r="B11" s="2"/>
      <c r="C11" s="2"/>
      <c r="D11" s="2"/>
      <c r="E11" s="2"/>
      <c r="F11" s="2"/>
      <c r="G11" s="2"/>
    </row>
    <row r="13" spans="1:7" ht="37.5" customHeight="1" x14ac:dyDescent="0.25">
      <c r="A13" s="5" t="s">
        <v>0</v>
      </c>
      <c r="B13" s="5" t="s">
        <v>1</v>
      </c>
      <c r="C13" s="5" t="s">
        <v>2</v>
      </c>
      <c r="D13" s="5" t="s">
        <v>3</v>
      </c>
      <c r="E13" s="5" t="s">
        <v>11</v>
      </c>
      <c r="F13" s="6" t="s">
        <v>8</v>
      </c>
      <c r="G13" s="6" t="s">
        <v>9</v>
      </c>
    </row>
    <row r="14" spans="1:7" ht="24" x14ac:dyDescent="0.25">
      <c r="A14" s="8">
        <v>1</v>
      </c>
      <c r="B14" s="3" t="s">
        <v>12</v>
      </c>
      <c r="C14" s="8" t="s">
        <v>4</v>
      </c>
      <c r="D14" s="9"/>
      <c r="E14" s="10">
        <v>3</v>
      </c>
      <c r="F14" s="11">
        <f>ROUND(D14*E14,2)</f>
        <v>0</v>
      </c>
      <c r="G14" s="12">
        <f>ROUND(F14*1.08,2)</f>
        <v>0</v>
      </c>
    </row>
    <row r="15" spans="1:7" ht="24" x14ac:dyDescent="0.25">
      <c r="A15" s="8">
        <v>2</v>
      </c>
      <c r="B15" s="3" t="s">
        <v>13</v>
      </c>
      <c r="C15" s="8" t="s">
        <v>4</v>
      </c>
      <c r="D15" s="13"/>
      <c r="E15" s="10">
        <f>1+39</f>
        <v>40</v>
      </c>
      <c r="F15" s="11">
        <f t="shared" ref="F15:F20" si="0">ROUND(D15*E15,2)</f>
        <v>0</v>
      </c>
      <c r="G15" s="12">
        <f t="shared" ref="G15:G20" si="1">ROUND(F15*1.08,2)</f>
        <v>0</v>
      </c>
    </row>
    <row r="16" spans="1:7" ht="24" x14ac:dyDescent="0.25">
      <c r="A16" s="8">
        <v>3</v>
      </c>
      <c r="B16" s="3" t="s">
        <v>14</v>
      </c>
      <c r="C16" s="8" t="s">
        <v>4</v>
      </c>
      <c r="D16" s="13"/>
      <c r="E16" s="10">
        <f>20+1+1+19+7</f>
        <v>48</v>
      </c>
      <c r="F16" s="11">
        <f t="shared" si="0"/>
        <v>0</v>
      </c>
      <c r="G16" s="12">
        <f t="shared" si="1"/>
        <v>0</v>
      </c>
    </row>
    <row r="17" spans="1:7" ht="24" x14ac:dyDescent="0.25">
      <c r="A17" s="8">
        <v>4</v>
      </c>
      <c r="B17" s="4" t="s">
        <v>15</v>
      </c>
      <c r="C17" s="8" t="s">
        <v>4</v>
      </c>
      <c r="D17" s="13"/>
      <c r="E17" s="10">
        <v>26</v>
      </c>
      <c r="F17" s="11">
        <f t="shared" si="0"/>
        <v>0</v>
      </c>
      <c r="G17" s="12">
        <f t="shared" si="1"/>
        <v>0</v>
      </c>
    </row>
    <row r="18" spans="1:7" ht="36" x14ac:dyDescent="0.25">
      <c r="A18" s="8">
        <v>5</v>
      </c>
      <c r="B18" s="1" t="s">
        <v>5</v>
      </c>
      <c r="C18" s="8" t="s">
        <v>4</v>
      </c>
      <c r="D18" s="14"/>
      <c r="E18" s="10">
        <v>0</v>
      </c>
      <c r="F18" s="11">
        <f t="shared" si="0"/>
        <v>0</v>
      </c>
      <c r="G18" s="12">
        <f t="shared" si="1"/>
        <v>0</v>
      </c>
    </row>
    <row r="19" spans="1:7" ht="36" x14ac:dyDescent="0.25">
      <c r="A19" s="8">
        <v>6</v>
      </c>
      <c r="B19" s="1" t="s">
        <v>6</v>
      </c>
      <c r="C19" s="8" t="s">
        <v>4</v>
      </c>
      <c r="D19" s="14"/>
      <c r="E19" s="10">
        <v>0</v>
      </c>
      <c r="F19" s="11">
        <f t="shared" si="0"/>
        <v>0</v>
      </c>
      <c r="G19" s="12">
        <f t="shared" si="1"/>
        <v>0</v>
      </c>
    </row>
    <row r="20" spans="1:7" ht="36" x14ac:dyDescent="0.25">
      <c r="A20" s="8">
        <v>7</v>
      </c>
      <c r="B20" s="1" t="s">
        <v>7</v>
      </c>
      <c r="C20" s="8" t="s">
        <v>4</v>
      </c>
      <c r="D20" s="14"/>
      <c r="E20" s="10">
        <v>0</v>
      </c>
      <c r="F20" s="11">
        <f t="shared" si="0"/>
        <v>0</v>
      </c>
      <c r="G20" s="12">
        <f t="shared" si="1"/>
        <v>0</v>
      </c>
    </row>
    <row r="21" spans="1:7" x14ac:dyDescent="0.25">
      <c r="C21" s="15"/>
      <c r="D21" s="16" t="s">
        <v>10</v>
      </c>
      <c r="E21" s="10">
        <f>SUM(E14:E20)</f>
        <v>117</v>
      </c>
      <c r="F21" s="12">
        <f>SUM(F14:F20)</f>
        <v>0</v>
      </c>
      <c r="G21" s="12">
        <f>SUM(G14:G20)</f>
        <v>0</v>
      </c>
    </row>
    <row r="24" spans="1:7" ht="24.75" customHeight="1" x14ac:dyDescent="0.25">
      <c r="A24" s="22" t="s">
        <v>24</v>
      </c>
    </row>
    <row r="25" spans="1:7" ht="13.5" customHeight="1" x14ac:dyDescent="0.25"/>
    <row r="26" spans="1:7" x14ac:dyDescent="0.25">
      <c r="A26" s="22" t="s">
        <v>25</v>
      </c>
    </row>
    <row r="27" spans="1:7" ht="32.25" customHeight="1" x14ac:dyDescent="0.25">
      <c r="A27" s="22" t="s">
        <v>26</v>
      </c>
    </row>
    <row r="28" spans="1:7" x14ac:dyDescent="0.25">
      <c r="A28" s="23" t="s">
        <v>27</v>
      </c>
    </row>
    <row r="29" spans="1:7" x14ac:dyDescent="0.25">
      <c r="A29" s="22"/>
    </row>
    <row r="30" spans="1:7" x14ac:dyDescent="0.25">
      <c r="A30" s="22" t="s">
        <v>35</v>
      </c>
    </row>
    <row r="31" spans="1:7" x14ac:dyDescent="0.25">
      <c r="A31" s="22"/>
    </row>
    <row r="32" spans="1:7" x14ac:dyDescent="0.25">
      <c r="A32" s="23" t="s">
        <v>28</v>
      </c>
    </row>
    <row r="33" spans="1:7" x14ac:dyDescent="0.25">
      <c r="A33" s="23" t="s">
        <v>29</v>
      </c>
    </row>
    <row r="34" spans="1:7" x14ac:dyDescent="0.25">
      <c r="A34" s="23" t="s">
        <v>30</v>
      </c>
    </row>
    <row r="35" spans="1:7" ht="15" customHeight="1" x14ac:dyDescent="0.25">
      <c r="A35" s="27" t="s">
        <v>31</v>
      </c>
      <c r="B35" s="27"/>
      <c r="C35" s="27"/>
      <c r="D35" s="27"/>
      <c r="E35" s="27"/>
      <c r="F35" s="27"/>
      <c r="G35" s="27"/>
    </row>
    <row r="36" spans="1:7" ht="15" customHeight="1" x14ac:dyDescent="0.25">
      <c r="A36" s="27" t="s">
        <v>32</v>
      </c>
      <c r="B36" s="27"/>
      <c r="C36" s="27"/>
      <c r="D36" s="27"/>
      <c r="E36" s="27"/>
      <c r="F36" s="27"/>
      <c r="G36" s="27"/>
    </row>
    <row r="37" spans="1:7" x14ac:dyDescent="0.25">
      <c r="A37" s="18"/>
    </row>
    <row r="38" spans="1:7" ht="81.75" customHeight="1" x14ac:dyDescent="0.25">
      <c r="A38" s="28" t="s">
        <v>33</v>
      </c>
      <c r="B38" s="28"/>
      <c r="C38" s="28"/>
      <c r="D38" s="28"/>
      <c r="E38" s="28"/>
      <c r="F38" s="28"/>
      <c r="G38" s="24"/>
    </row>
    <row r="41" spans="1:7" x14ac:dyDescent="0.25">
      <c r="F41" s="25"/>
    </row>
    <row r="42" spans="1:7" ht="15.75" x14ac:dyDescent="0.25">
      <c r="B42" s="18"/>
      <c r="E42" s="18"/>
      <c r="F42" s="26" t="s">
        <v>34</v>
      </c>
    </row>
  </sheetData>
  <mergeCells count="7">
    <mergeCell ref="A35:G35"/>
    <mergeCell ref="A36:G36"/>
    <mergeCell ref="A38:F38"/>
    <mergeCell ref="A5:G5"/>
    <mergeCell ref="A3:G3"/>
    <mergeCell ref="A4:G4"/>
    <mergeCell ref="B8:C8"/>
  </mergeCells>
  <pageMargins left="0.7" right="1.1475" top="0.46750000000000003" bottom="0.75" header="0.3" footer="0.3"/>
  <pageSetup paperSize="9" scale="67" orientation="portrait" r:id="rId1"/>
  <headerFooter>
    <oddHeader>&amp;Rzałącznik nr 1 do zapytania ofertowego nr ZDM-PZ.344.14.2026.1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CZ. 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Dagmara Plewczyńska</dc:creator>
  <cp:lastModifiedBy>Dagmara Plewczyńska</cp:lastModifiedBy>
  <cp:lastPrinted>2026-03-17T07:55:57Z</cp:lastPrinted>
  <dcterms:created xsi:type="dcterms:W3CDTF">2026-03-16T10:03:40Z</dcterms:created>
  <dcterms:modified xsi:type="dcterms:W3CDTF">2026-03-20T10:16:06Z</dcterms:modified>
</cp:coreProperties>
</file>