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\PZ\_ZAPYTANIA O CENĘ\ZAPYTANIA_2026\cięcia skrajni, krzewów\zapytanie na stronę\"/>
    </mc:Choice>
  </mc:AlternateContent>
  <xr:revisionPtr revIDLastSave="0" documentId="13_ncr:1_{DBA3A83C-D78F-4FE7-91B0-4078EB9D73E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Wykaz rzeczowy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15" i="2"/>
  <c r="E17" i="2" l="1"/>
  <c r="F11" i="2" l="1"/>
</calcChain>
</file>

<file path=xl/sharedStrings.xml><?xml version="1.0" encoding="utf-8"?>
<sst xmlns="http://schemas.openxmlformats.org/spreadsheetml/2006/main" count="51" uniqueCount="38">
  <si>
    <t>LP</t>
  </si>
  <si>
    <t>OBSZAR</t>
  </si>
  <si>
    <t>ULICA</t>
  </si>
  <si>
    <t>LOK_SZCZEG</t>
  </si>
  <si>
    <t>POZYCJA CENOWA</t>
  </si>
  <si>
    <t>ZAKRES</t>
  </si>
  <si>
    <t xml:space="preserve">skrajnia </t>
  </si>
  <si>
    <t>DŁUGOŚC ODCINKA [mb]</t>
  </si>
  <si>
    <t>EZ</t>
  </si>
  <si>
    <t>INSPEKTOR PZ</t>
  </si>
  <si>
    <t xml:space="preserve">skrajnia  </t>
  </si>
  <si>
    <t>SUMA</t>
  </si>
  <si>
    <t>skrajnia</t>
  </si>
  <si>
    <t>Stare Miasto Północ</t>
  </si>
  <si>
    <t>Morenowa</t>
  </si>
  <si>
    <t>Morasko</t>
  </si>
  <si>
    <t>Jaśkowiaka</t>
  </si>
  <si>
    <t>odc. Przedwiośnia - Szklarniowa - pob. zach., odc. odc. Morasko 38 - Hodowlanej - pob. zach., odc. Klimatyczna - Nad Różanym Potokiem - pob. zach.</t>
  </si>
  <si>
    <t>od ul. Morasko do zakrętu</t>
  </si>
  <si>
    <t>od. ul Morasko, za terenem zabudowanym - pob. pd, pobocze pn zgodnie z mapą</t>
  </si>
  <si>
    <t>Grunwald</t>
  </si>
  <si>
    <t>AL.</t>
  </si>
  <si>
    <t>Strzegomska</t>
  </si>
  <si>
    <t>Jeżyce Północ</t>
  </si>
  <si>
    <t>Koszalińska</t>
  </si>
  <si>
    <t>Skalskiego</t>
  </si>
  <si>
    <t>Lutycka - Czarnohorska</t>
  </si>
  <si>
    <t>AR</t>
  </si>
  <si>
    <t>obie strony ulicy, za chodnikami, drogami rowerowymi, punktowo w newralgicznych miejscach</t>
  </si>
  <si>
    <t>POZYCJA KOSZTORYSOWA</t>
  </si>
  <si>
    <t>ILOŚĆ</t>
  </si>
  <si>
    <t>1</t>
  </si>
  <si>
    <t>2</t>
  </si>
  <si>
    <t>RAZEM:</t>
  </si>
  <si>
    <t>pobocze północne od Stacji ORLEN, w kierunku Ogrodów Działkowych</t>
  </si>
  <si>
    <t>Oba pobocza od Sytkowskiej do 5 Stycznia - fragmenty</t>
  </si>
  <si>
    <t xml:space="preserve">pobocze południowe przed Czarnohorską oraz za Czarnohorską i Czarnohorska </t>
  </si>
  <si>
    <t>Wykonanie cięć technicznych drzew i krzewów w pasach drogowych Miasta Poznania, polegających na przywróceniu skrajni pionowej i poziomej jezdni, chodnika i drogi rowerowej.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</si>
</sst>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2">
    <xf numFmtId="0" fontId="0" fillId="0" borderId="0" xfId="0"/>
    <xf numFmtId="0" fontId="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horizontal="right" wrapText="1"/>
    </xf>
    <xf numFmtId="0" fontId="0" fillId="0" borderId="0" xfId="0" applyFill="1"/>
    <xf numFmtId="0" fontId="3" fillId="2" borderId="3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3" fillId="2" borderId="1" xfId="0" applyFont="1" applyFill="1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20">
    <dxf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2" tint="-0.249977111117893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2" tint="-0.249977111117893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left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/>
        <right/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 outline="0">
        <left/>
        <right/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13" displayName="Tabela13" ref="A3:H10" totalsRowShown="0" headerRowDxfId="19" headerRowBorderDxfId="18" tableBorderDxfId="17" totalsRowBorderDxfId="16">
  <autoFilter ref="A3:H10" xr:uid="{00000000-0009-0000-0100-000002000000}"/>
  <sortState ref="A4:H11">
    <sortCondition ref="A3:A11"/>
  </sortState>
  <tableColumns count="8">
    <tableColumn id="1" xr3:uid="{00000000-0010-0000-0000-000001000000}" name="LP" dataDxfId="15" totalsRowDxfId="14"/>
    <tableColumn id="3" xr3:uid="{00000000-0010-0000-0000-000003000000}" name="OBSZAR" dataDxfId="13" totalsRowDxfId="12"/>
    <tableColumn id="4" xr3:uid="{00000000-0010-0000-0000-000004000000}" name="ULICA" dataDxfId="11" totalsRowDxfId="10"/>
    <tableColumn id="5" xr3:uid="{00000000-0010-0000-0000-000005000000}" name="LOK_SZCZEG" dataDxfId="9" totalsRowDxfId="8"/>
    <tableColumn id="2" xr3:uid="{00000000-0010-0000-0000-000002000000}" name="ZAKRES" dataDxfId="7" totalsRowDxfId="6"/>
    <tableColumn id="6" xr3:uid="{00000000-0010-0000-0000-000006000000}" name="DŁUGOŚC ODCINKA [mb]" dataDxfId="5" totalsRowDxfId="4"/>
    <tableColumn id="8" xr3:uid="{00000000-0010-0000-0000-000008000000}" name="POZYCJA CENOWA" dataDxfId="3" totalsRowDxfId="2"/>
    <tableColumn id="7" xr3:uid="{00000000-0010-0000-0000-000007000000}" name="INSPEKTOR PZ" dataDxfId="1" totalsRow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tabSelected="1" view="pageLayout" zoomScale="85" zoomScaleNormal="100" zoomScalePageLayoutView="85" workbookViewId="0">
      <selection sqref="A1:H1"/>
    </sheetView>
  </sheetViews>
  <sheetFormatPr defaultRowHeight="15"/>
  <cols>
    <col min="1" max="1" width="6" style="2" customWidth="1"/>
    <col min="2" max="2" width="23.140625" customWidth="1"/>
    <col min="3" max="3" width="18.7109375" customWidth="1"/>
    <col min="4" max="4" width="26.5703125" style="13" customWidth="1"/>
    <col min="5" max="5" width="9.42578125" customWidth="1"/>
    <col min="6" max="6" width="10" customWidth="1"/>
    <col min="7" max="7" width="8.85546875" customWidth="1"/>
    <col min="8" max="8" width="9.140625" customWidth="1"/>
  </cols>
  <sheetData>
    <row r="1" spans="1:8" ht="62.25" customHeight="1">
      <c r="A1" s="31" t="s">
        <v>37</v>
      </c>
      <c r="B1" s="31"/>
      <c r="C1" s="31"/>
      <c r="D1" s="31"/>
      <c r="E1" s="31"/>
      <c r="F1" s="31"/>
      <c r="G1" s="31"/>
      <c r="H1" s="31"/>
    </row>
    <row r="2" spans="1:8">
      <c r="A2" s="30"/>
      <c r="B2" s="30"/>
      <c r="C2" s="30"/>
    </row>
    <row r="3" spans="1:8" s="24" customFormat="1" ht="54" customHeight="1">
      <c r="A3" s="1" t="s">
        <v>0</v>
      </c>
      <c r="B3" s="22" t="s">
        <v>1</v>
      </c>
      <c r="C3" s="22" t="s">
        <v>2</v>
      </c>
      <c r="D3" s="22" t="s">
        <v>3</v>
      </c>
      <c r="E3" s="22" t="s">
        <v>5</v>
      </c>
      <c r="F3" s="22" t="s">
        <v>7</v>
      </c>
      <c r="G3" s="23" t="s">
        <v>4</v>
      </c>
      <c r="H3" s="20" t="s">
        <v>9</v>
      </c>
    </row>
    <row r="4" spans="1:8" ht="23.25" customHeight="1">
      <c r="A4" s="3">
        <v>1</v>
      </c>
      <c r="B4" s="4" t="s">
        <v>13</v>
      </c>
      <c r="C4" s="5" t="s">
        <v>14</v>
      </c>
      <c r="D4" s="14" t="s">
        <v>18</v>
      </c>
      <c r="E4" s="4" t="s">
        <v>6</v>
      </c>
      <c r="F4" s="4">
        <v>195</v>
      </c>
      <c r="G4" s="6">
        <v>1</v>
      </c>
      <c r="H4" s="7" t="s">
        <v>8</v>
      </c>
    </row>
    <row r="5" spans="1:8" ht="106.5" customHeight="1">
      <c r="A5" s="3">
        <v>2</v>
      </c>
      <c r="B5" s="4" t="s">
        <v>13</v>
      </c>
      <c r="C5" s="5" t="s">
        <v>15</v>
      </c>
      <c r="D5" s="14" t="s">
        <v>17</v>
      </c>
      <c r="E5" s="4" t="s">
        <v>12</v>
      </c>
      <c r="F5" s="4">
        <v>420</v>
      </c>
      <c r="G5" s="6">
        <v>1</v>
      </c>
      <c r="H5" s="15" t="s">
        <v>8</v>
      </c>
    </row>
    <row r="6" spans="1:8" ht="73.5" customHeight="1">
      <c r="A6" s="3">
        <v>3</v>
      </c>
      <c r="B6" s="4" t="s">
        <v>13</v>
      </c>
      <c r="C6" s="5" t="s">
        <v>16</v>
      </c>
      <c r="D6" s="14" t="s">
        <v>19</v>
      </c>
      <c r="E6" s="4" t="s">
        <v>12</v>
      </c>
      <c r="F6" s="4">
        <v>320</v>
      </c>
      <c r="G6" s="6">
        <v>1</v>
      </c>
      <c r="H6" s="15" t="s">
        <v>8</v>
      </c>
    </row>
    <row r="7" spans="1:8" ht="69" customHeight="1">
      <c r="A7" s="3">
        <v>4</v>
      </c>
      <c r="B7" s="4" t="s">
        <v>20</v>
      </c>
      <c r="C7" s="5" t="s">
        <v>22</v>
      </c>
      <c r="D7" s="14" t="s">
        <v>28</v>
      </c>
      <c r="E7" s="4" t="s">
        <v>12</v>
      </c>
      <c r="F7" s="4">
        <v>450</v>
      </c>
      <c r="G7" s="6">
        <v>1</v>
      </c>
      <c r="H7" s="15" t="s">
        <v>21</v>
      </c>
    </row>
    <row r="8" spans="1:8" ht="85.5" customHeight="1">
      <c r="A8" s="3">
        <v>5</v>
      </c>
      <c r="B8" s="4" t="s">
        <v>23</v>
      </c>
      <c r="C8" s="5" t="s">
        <v>24</v>
      </c>
      <c r="D8" s="14" t="s">
        <v>34</v>
      </c>
      <c r="E8" s="4" t="s">
        <v>12</v>
      </c>
      <c r="F8" s="4">
        <v>468</v>
      </c>
      <c r="G8" s="6">
        <v>2</v>
      </c>
      <c r="H8" s="15" t="s">
        <v>27</v>
      </c>
    </row>
    <row r="9" spans="1:8" ht="48.75" customHeight="1">
      <c r="A9" s="3">
        <v>6</v>
      </c>
      <c r="B9" s="4" t="s">
        <v>23</v>
      </c>
      <c r="C9" s="5" t="s">
        <v>25</v>
      </c>
      <c r="D9" s="14" t="s">
        <v>35</v>
      </c>
      <c r="E9" s="4" t="s">
        <v>12</v>
      </c>
      <c r="F9" s="4">
        <v>265</v>
      </c>
      <c r="G9" s="6">
        <v>1</v>
      </c>
      <c r="H9" s="15" t="s">
        <v>27</v>
      </c>
    </row>
    <row r="10" spans="1:8" ht="75.75" customHeight="1">
      <c r="A10" s="3">
        <v>7</v>
      </c>
      <c r="B10" s="4" t="s">
        <v>23</v>
      </c>
      <c r="C10" s="5" t="s">
        <v>26</v>
      </c>
      <c r="D10" s="14" t="s">
        <v>36</v>
      </c>
      <c r="E10" s="4" t="s">
        <v>12</v>
      </c>
      <c r="F10" s="4">
        <v>190</v>
      </c>
      <c r="G10" s="6">
        <v>2</v>
      </c>
      <c r="H10" s="15" t="s">
        <v>27</v>
      </c>
    </row>
    <row r="11" spans="1:8">
      <c r="A11" s="16"/>
      <c r="B11" s="17"/>
      <c r="C11" s="18"/>
      <c r="D11" s="19" t="s">
        <v>11</v>
      </c>
      <c r="E11" s="12" t="s">
        <v>10</v>
      </c>
      <c r="F11" s="9">
        <f>SUBTOTAL(109,F4:F10)</f>
        <v>2308</v>
      </c>
      <c r="G11" s="10"/>
      <c r="H11" s="21"/>
    </row>
    <row r="12" spans="1:8" ht="15.75">
      <c r="A12" s="8"/>
    </row>
    <row r="13" spans="1:8">
      <c r="A13"/>
    </row>
    <row r="14" spans="1:8">
      <c r="A14"/>
      <c r="D14" s="25" t="s">
        <v>29</v>
      </c>
      <c r="E14" s="26" t="s">
        <v>30</v>
      </c>
    </row>
    <row r="15" spans="1:8" ht="15.75">
      <c r="A15" s="11"/>
      <c r="D15" s="27" t="s">
        <v>31</v>
      </c>
      <c r="E15" s="15">
        <f>F4+F5+F6+F7+F9</f>
        <v>1650</v>
      </c>
    </row>
    <row r="16" spans="1:8" ht="15.75">
      <c r="A16"/>
      <c r="D16" s="27" t="s">
        <v>32</v>
      </c>
      <c r="E16" s="15">
        <f>F8+F10</f>
        <v>658</v>
      </c>
    </row>
    <row r="17" spans="1:5" ht="15.75">
      <c r="A17"/>
      <c r="D17" s="28" t="s">
        <v>33</v>
      </c>
      <c r="E17" s="29">
        <f>SUM(E15:E16)</f>
        <v>2308</v>
      </c>
    </row>
    <row r="18" spans="1:5">
      <c r="A18"/>
    </row>
    <row r="19" spans="1:5">
      <c r="A19"/>
    </row>
  </sheetData>
  <mergeCells count="2">
    <mergeCell ref="A2:C2"/>
    <mergeCell ref="A1:H1"/>
  </mergeCells>
  <pageMargins left="0.7" right="0.7" top="0.75" bottom="0.75" header="0.3" footer="0.3"/>
  <pageSetup paperSize="9" scale="78" orientation="portrait" r:id="rId1"/>
  <headerFooter>
    <oddHeader>&amp;LZAKRES RZECZOWY&amp;RZałącznik nr 2 do zapytania ofertowego ZDM-PZ.342.13.2026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rzeczowy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Judyta Jasińska</dc:creator>
  <cp:lastModifiedBy>Dagmara Plewczyńska</cp:lastModifiedBy>
  <cp:lastPrinted>2026-03-12T08:19:36Z</cp:lastPrinted>
  <dcterms:created xsi:type="dcterms:W3CDTF">2024-03-07T07:42:42Z</dcterms:created>
  <dcterms:modified xsi:type="dcterms:W3CDTF">2026-03-12T09:16:19Z</dcterms:modified>
</cp:coreProperties>
</file>