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teresiak\Desktop\2026\odpady przem\ogłoszenie i tabelki\"/>
    </mc:Choice>
  </mc:AlternateContent>
  <xr:revisionPtr revIDLastSave="0" documentId="13_ncr:1_{4F34240E-62C0-42C2-BF66-67F5D24D14B6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Załącznik nr 2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2" l="1"/>
  <c r="G6" i="2"/>
  <c r="G7" i="2"/>
</calcChain>
</file>

<file path=xl/sharedStrings.xml><?xml version="1.0" encoding="utf-8"?>
<sst xmlns="http://schemas.openxmlformats.org/spreadsheetml/2006/main" count="17" uniqueCount="13">
  <si>
    <t>Kod odpadu</t>
  </si>
  <si>
    <t>Nazwa odpadu</t>
  </si>
  <si>
    <t>Ilość</t>
  </si>
  <si>
    <t>VAT</t>
  </si>
  <si>
    <t>Cena brutto zł/Mg</t>
  </si>
  <si>
    <t xml:space="preserve">Załącznik nr 2 </t>
  </si>
  <si>
    <t>Uwaga: W przypadku odpadów złomu o kodzie 170405 - żelazo i stal oraz 170402 – aluminium, należy przedstawić ofertę cenową, według której ZDM Poznań będzie mógł wystawić fakturę na Wykonawcę.</t>
  </si>
  <si>
    <t>Cena netto zł/Mg</t>
  </si>
  <si>
    <t>Lokalizacja</t>
  </si>
  <si>
    <t>Górecka</t>
  </si>
  <si>
    <t>Energetyczna</t>
  </si>
  <si>
    <t>Aluminium</t>
  </si>
  <si>
    <t>Żelazo i stal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</si>
</sst>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44" fontId="0" fillId="0" borderId="0" xfId="0" applyNumberFormat="1" applyAlignment="1" applyProtection="1">
      <alignment horizontal="center"/>
      <protection locked="0"/>
    </xf>
    <xf numFmtId="0" fontId="0" fillId="0" borderId="0" xfId="0" applyNumberFormat="1" applyAlignment="1" applyProtection="1">
      <alignment horizontal="center"/>
      <protection locked="0"/>
    </xf>
    <xf numFmtId="0" fontId="0" fillId="0" borderId="0" xfId="0" applyProtection="1"/>
    <xf numFmtId="0" fontId="0" fillId="0" borderId="0" xfId="0" applyAlignment="1" applyProtection="1">
      <alignment horizontal="center"/>
    </xf>
    <xf numFmtId="0" fontId="0" fillId="0" borderId="0" xfId="0" applyProtection="1">
      <protection locked="0"/>
    </xf>
  </cellXfs>
  <cellStyles count="1">
    <cellStyle name="Normalny" xfId="0" builtinId="0"/>
  </cellStyles>
  <dxfs count="9">
    <dxf>
      <numFmt numFmtId="0" formatCode="General"/>
      <alignment horizontal="center" vertical="bottom" textRotation="0" wrapText="0" indent="0" justifyLastLine="0" shrinkToFit="0" readingOrder="0"/>
      <protection locked="1" hidden="0"/>
    </dxf>
    <dxf>
      <alignment horizontal="center" vertical="bottom" textRotation="0" wrapText="0" indent="0" justifyLastLine="0" shrinkToFit="0" readingOrder="0"/>
      <protection locked="1" hidden="0"/>
    </dxf>
    <dxf>
      <protection locked="1" hidden="0"/>
    </dxf>
    <dxf>
      <protection locked="1" hidden="0"/>
    </dxf>
    <dxf>
      <protection locked="0" hidden="0"/>
    </dxf>
    <dxf>
      <protection locked="0" hidden="0"/>
    </dxf>
    <dxf>
      <numFmt numFmtId="0" formatCode="General"/>
      <alignment horizontal="center" vertical="bottom" textRotation="0" wrapText="0" indent="0" justifyLastLine="0" shrinkToFit="0" readingOrder="0"/>
      <protection locked="0" hidden="0"/>
    </dxf>
    <dxf>
      <numFmt numFmtId="34" formatCode="_-* #,##0.00\ &quot;zł&quot;_-;\-* #,##0.00\ &quot;zł&quot;_-;_-* &quot;-&quot;??\ &quot;zł&quot;_-;_-@_-"/>
      <alignment horizontal="center" vertical="bottom" textRotation="0" wrapText="0" indent="0" justifyLastLine="0" shrinkToFit="0" readingOrder="0"/>
      <protection locked="0" hidden="0"/>
    </dxf>
    <dxf>
      <numFmt numFmtId="34" formatCode="_-* #,##0.00\ &quot;zł&quot;_-;\-* #,##0.00\ &quot;zł&quot;_-;_-* &quot;-&quot;??\ &quot;zł&quot;_-;_-@_-"/>
      <alignment horizontal="center" vertical="bottom" textRotation="0" wrapText="0" indent="0" justifyLastLine="0" shrinkToFit="0" readingOrder="0"/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22" displayName="Tabela22" ref="B3:H7" totalsRowShown="0" headerRowDxfId="5" dataDxfId="4">
  <autoFilter ref="B3:H7" xr:uid="{00000000-0009-0000-0100-000001000000}"/>
  <tableColumns count="7">
    <tableColumn id="1" xr3:uid="{00000000-0010-0000-0000-000001000000}" name="Kod odpadu" dataDxfId="3"/>
    <tableColumn id="2" xr3:uid="{00000000-0010-0000-0000-000002000000}" name="Nazwa odpadu" dataDxfId="2"/>
    <tableColumn id="3" xr3:uid="{00000000-0010-0000-0000-000003000000}" name="Ilość" dataDxfId="1"/>
    <tableColumn id="4" xr3:uid="{00000000-0010-0000-0000-000004000000}" name="Cena netto zł/Mg" dataDxfId="8">
      <calculatedColumnFormula>(D4*E4)</calculatedColumnFormula>
    </tableColumn>
    <tableColumn id="5" xr3:uid="{00000000-0010-0000-0000-000005000000}" name="VAT" dataDxfId="0">
      <calculatedColumnFormula>+G5</calculatedColumnFormula>
    </tableColumn>
    <tableColumn id="6" xr3:uid="{00000000-0010-0000-0000-000006000000}" name="Cena brutto zł/Mg" dataDxfId="7">
      <calculatedColumnFormula>(D4*E4)*F4</calculatedColumnFormula>
    </tableColumn>
    <tableColumn id="8" xr3:uid="{00000000-0010-0000-0000-000008000000}" name="Lokalizacja" dataDxfId="6">
      <calculatedColumnFormula>Tabela22[[#This Row],[VAT]]*Tabela22[[#This Row],[Cena netto zł/Mg]]*Tabela22[[#This Row],[Cena brutto zł/Mg]]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3"/>
  <sheetViews>
    <sheetView tabSelected="1" workbookViewId="0">
      <selection activeCell="E3" sqref="E3"/>
    </sheetView>
  </sheetViews>
  <sheetFormatPr defaultRowHeight="15" x14ac:dyDescent="0.25"/>
  <cols>
    <col min="2" max="2" width="14.28515625" style="4" customWidth="1"/>
    <col min="3" max="3" width="18.7109375" style="4" customWidth="1"/>
    <col min="4" max="4" width="19.7109375" style="4" customWidth="1"/>
    <col min="5" max="5" width="23.28515625" customWidth="1"/>
    <col min="6" max="6" width="20.7109375" style="4" customWidth="1"/>
    <col min="7" max="7" width="23.28515625" customWidth="1"/>
    <col min="8" max="9" width="21.42578125" customWidth="1"/>
  </cols>
  <sheetData>
    <row r="1" spans="1:8" ht="15.75" customHeight="1" x14ac:dyDescent="0.25">
      <c r="A1" t="s">
        <v>5</v>
      </c>
    </row>
    <row r="2" spans="1:8" ht="15" customHeight="1" x14ac:dyDescent="0.25"/>
    <row r="3" spans="1:8" x14ac:dyDescent="0.25">
      <c r="B3" s="4" t="s">
        <v>0</v>
      </c>
      <c r="C3" s="4" t="s">
        <v>1</v>
      </c>
      <c r="D3" s="4" t="s">
        <v>2</v>
      </c>
      <c r="E3" s="6" t="s">
        <v>7</v>
      </c>
      <c r="F3" s="4" t="s">
        <v>3</v>
      </c>
      <c r="G3" s="6" t="s">
        <v>4</v>
      </c>
      <c r="H3" s="6" t="s">
        <v>8</v>
      </c>
    </row>
    <row r="4" spans="1:8" x14ac:dyDescent="0.25">
      <c r="B4" s="5">
        <v>170405</v>
      </c>
      <c r="C4" s="5" t="s">
        <v>12</v>
      </c>
      <c r="D4" s="5">
        <v>3</v>
      </c>
      <c r="E4" s="2"/>
      <c r="F4" s="5">
        <v>1.23</v>
      </c>
      <c r="G4" s="2"/>
      <c r="H4" s="3" t="s">
        <v>9</v>
      </c>
    </row>
    <row r="5" spans="1:8" x14ac:dyDescent="0.25">
      <c r="B5" s="5">
        <v>170402</v>
      </c>
      <c r="C5" s="5" t="s">
        <v>11</v>
      </c>
      <c r="D5" s="5">
        <v>3</v>
      </c>
      <c r="E5" s="2"/>
      <c r="F5" s="5">
        <v>1.23</v>
      </c>
      <c r="G5" s="2">
        <f t="shared" ref="G5:G7" si="0">(D5*E5)*F5</f>
        <v>0</v>
      </c>
      <c r="H5" s="3" t="s">
        <v>9</v>
      </c>
    </row>
    <row r="6" spans="1:8" x14ac:dyDescent="0.25">
      <c r="B6" s="5">
        <v>170405</v>
      </c>
      <c r="C6" s="5" t="s">
        <v>12</v>
      </c>
      <c r="D6" s="5">
        <v>25</v>
      </c>
      <c r="E6" s="2"/>
      <c r="F6" s="5">
        <v>1.23</v>
      </c>
      <c r="G6" s="2">
        <f t="shared" si="0"/>
        <v>0</v>
      </c>
      <c r="H6" s="3" t="s">
        <v>10</v>
      </c>
    </row>
    <row r="7" spans="1:8" x14ac:dyDescent="0.25">
      <c r="B7" s="5">
        <v>170402</v>
      </c>
      <c r="C7" s="5" t="s">
        <v>11</v>
      </c>
      <c r="D7" s="5">
        <v>5</v>
      </c>
      <c r="E7" s="2"/>
      <c r="F7" s="5">
        <v>1.23</v>
      </c>
      <c r="G7" s="2">
        <f t="shared" si="0"/>
        <v>0</v>
      </c>
      <c r="H7" s="3" t="s">
        <v>10</v>
      </c>
    </row>
    <row r="13" spans="1:8" x14ac:dyDescent="0.25">
      <c r="A13" s="1" t="s">
        <v>6</v>
      </c>
    </row>
  </sheetData>
  <sheetProtection algorithmName="SHA-512" hashValue="kCxFZLxAqYPKdZ4fHKtgThzm+/Ao0m2KCgKVvbsGoP73U2aosjvFFpSWXq5jLJntQ6KuK8aso+PvZxkZ6ol7KQ==" saltValue="OXG2RZ5bTfxl1sNwJe9+Nw==" spinCount="100000" sheet="1" objects="1" scenarios="1" selectLockedCells="1" sort="0" autoFilter="0"/>
  <dataValidations count="1">
    <dataValidation type="list" allowBlank="1" showInputMessage="1" showErrorMessage="1" sqref="H1:H1048576" xr:uid="{D763A9E3-ED27-42A7-87D3-3FBF287FBCE4}">
      <formula1>$H$4:$H$7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Załącznik nr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Kajetan Konopczyński</dc:creator>
  <cp:lastModifiedBy>Beata Teresiak</cp:lastModifiedBy>
  <cp:lastPrinted>2025-01-27T12:53:28Z</cp:lastPrinted>
  <dcterms:created xsi:type="dcterms:W3CDTF">2020-12-10T11:32:25Z</dcterms:created>
  <dcterms:modified xsi:type="dcterms:W3CDTF">2026-02-04T12:43:44Z</dcterms:modified>
</cp:coreProperties>
</file>