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majewski\Documents\Ogłoszenia na stronie ZDM\2026\01 Odpady przemysłowe\"/>
    </mc:Choice>
  </mc:AlternateContent>
  <bookViews>
    <workbookView xWindow="0" yWindow="0" windowWidth="10200" windowHeight="8592"/>
  </bookViews>
  <sheets>
    <sheet name="Załącznik nr 1" sheetId="1" r:id="rId1"/>
  </sheets>
  <definedNames>
    <definedName name="_xlnm._FilterDatabase" localSheetId="0" hidden="1">'Załącznik nr 1'!$A$3:$H$45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/>
  <c r="F16" i="1" l="1"/>
  <c r="F30" i="1"/>
  <c r="F13" i="1"/>
  <c r="F32" i="1"/>
  <c r="F8" i="1"/>
  <c r="F18" i="1"/>
  <c r="F38" i="1"/>
  <c r="F19" i="1"/>
  <c r="F22" i="1"/>
  <c r="F39" i="1"/>
  <c r="F10" i="1"/>
  <c r="F21" i="1"/>
  <c r="F27" i="1"/>
  <c r="F24" i="1"/>
  <c r="F34" i="1"/>
  <c r="F35" i="1"/>
  <c r="F14" i="1"/>
  <c r="F12" i="1"/>
  <c r="F31" i="1"/>
  <c r="F33" i="1"/>
  <c r="F23" i="1"/>
  <c r="F25" i="1"/>
  <c r="F26" i="1"/>
  <c r="F11" i="1"/>
  <c r="F9" i="1"/>
  <c r="F40" i="1"/>
  <c r="F20" i="1"/>
  <c r="F29" i="1"/>
  <c r="F6" i="1"/>
  <c r="F15" i="1"/>
  <c r="F37" i="1"/>
  <c r="F28" i="1"/>
  <c r="F7" i="1"/>
  <c r="F17" i="1"/>
  <c r="F36" i="1"/>
  <c r="F5" i="1"/>
</calcChain>
</file>

<file path=xl/sharedStrings.xml><?xml version="1.0" encoding="utf-8"?>
<sst xmlns="http://schemas.openxmlformats.org/spreadsheetml/2006/main" count="161" uniqueCount="59">
  <si>
    <t>Kod odpadu</t>
  </si>
  <si>
    <t>Nazwa odpadu</t>
  </si>
  <si>
    <t>Ilość</t>
  </si>
  <si>
    <t>Cena netto zł/Mg</t>
  </si>
  <si>
    <t>VAT</t>
  </si>
  <si>
    <t>Cena brutto zł/Mg</t>
  </si>
  <si>
    <t>16 06 04</t>
  </si>
  <si>
    <t>16 06 05</t>
  </si>
  <si>
    <t>Inne baterie i akumulatory</t>
  </si>
  <si>
    <t>15 02 03</t>
  </si>
  <si>
    <t>Sorbenty, materiały filtracyjne, tkaniny do wycierania (np. szmaty, ścierki) i ubrania ochronne inne niż wymienione w 15 02 02.</t>
  </si>
  <si>
    <t>17 02 01</t>
  </si>
  <si>
    <t>Drewno</t>
  </si>
  <si>
    <t>17 02 03</t>
  </si>
  <si>
    <t>Tworzywa sztuczne</t>
  </si>
  <si>
    <t xml:space="preserve">16 06 04 </t>
  </si>
  <si>
    <t>Baterie alkaliczne (z wyłączeniem 16 06 03)</t>
  </si>
  <si>
    <t>16 02 14</t>
  </si>
  <si>
    <t>Zużyte urządzenia inne niż wymienione w 16 02 09 do 16 02 13</t>
  </si>
  <si>
    <t>Zużyte urządzenia zawierające niebezpieczne elementy(¹) inne niż wymienione w 16 02 09 do 16 02 12</t>
  </si>
  <si>
    <t>16 80 01</t>
  </si>
  <si>
    <t>Magnetyczne i optyczne nośniki informacji</t>
  </si>
  <si>
    <t>20 03 07</t>
  </si>
  <si>
    <t>Odpady wielkogabarytowe</t>
  </si>
  <si>
    <t>Wilczak</t>
  </si>
  <si>
    <t xml:space="preserve">16 02 13* </t>
  </si>
  <si>
    <t xml:space="preserve">16 06 01* </t>
  </si>
  <si>
    <t>NIE</t>
  </si>
  <si>
    <t>Energetyczna</t>
  </si>
  <si>
    <t>TAK</t>
  </si>
  <si>
    <t>08 01 12</t>
  </si>
  <si>
    <t>Odpady farb i lakierów inne niż wymienione w 08 01 11</t>
  </si>
  <si>
    <t xml:space="preserve">15 01 02 </t>
  </si>
  <si>
    <t>Opakowania z tworzyw sztucznych</t>
  </si>
  <si>
    <t>16 01 03</t>
  </si>
  <si>
    <t>Zużyte opony</t>
  </si>
  <si>
    <t xml:space="preserve">16 06 05 </t>
  </si>
  <si>
    <t xml:space="preserve">17 02 02 </t>
  </si>
  <si>
    <t>Szkło</t>
  </si>
  <si>
    <t>Tworzywo sztuczne</t>
  </si>
  <si>
    <t>Górecka</t>
  </si>
  <si>
    <t>15 01 10*</t>
  </si>
  <si>
    <t>Opakowania zawierające pozostałości substancji niebezpiecznych lub nimi zanieczyszczone</t>
  </si>
  <si>
    <t>15 02 02*</t>
  </si>
  <si>
    <t>Sorbenty, materiały filtracyjne ( w tym filtry olejowe nieujęte w innych grupach), tkaniny do wycierania (np. szmaty, ścierki) i ubrania ochronne zanieczyszczone substancjami niebezpiecznymi (np. PCB)</t>
  </si>
  <si>
    <t>16 06 01*</t>
  </si>
  <si>
    <t>Baterie i akumulatory ołowiowe</t>
  </si>
  <si>
    <t>16 06 02*</t>
  </si>
  <si>
    <t>Baterie i akumulatory niklowo-kadmowe</t>
  </si>
  <si>
    <t>08 01 11*</t>
  </si>
  <si>
    <t>Marcinkowskiego</t>
  </si>
  <si>
    <t>Słowackiego</t>
  </si>
  <si>
    <t>Odpad
niebezpieczny</t>
  </si>
  <si>
    <t>Rodzaje oraz ilości odpadów prognozowane do wytworzenia przez ZDM Poznań do końca 2026 roku</t>
  </si>
  <si>
    <t>Istnieje możliwość wystąpienia odpadu nieprzewidzianego w tabelach, którego wartość będzie uzgadniana indywidualnie.</t>
  </si>
  <si>
    <t>Prosimy o podanie jednej, stałej ceny jednostkowej za odbiór 1 Mg wskazanego kodu odpadu, która obowiązywałaby we wszystkich lokalizacjach.</t>
  </si>
  <si>
    <t>Podane ilości mają charakter orientacyjny i służą do kalkulacji ceny ofertowej; zamawiający zastrzega sobie prawo do zmiany faktycznych ilości odpadów w zależności od potrzeb odbioru w 2026 roku.</t>
  </si>
  <si>
    <t xml:space="preserve">Uwaga: </t>
  </si>
  <si>
    <t>Odpady farb i lakierów zawierających rozpuszczalniki organiczne lub inne substancje niebezpieczne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</si>
</sst>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zł&quot;_-;\-* #,##0.00\ &quot;zł&quot;_-;_-* &quot;-&quot;??\ &quot;zł&quot;_-;_-@_-"/>
    <numFmt numFmtId="164" formatCode="_-* #,##0.000\ &quot;zł&quot;_-;\-* #,##0.000\ &quot;zł&quot;_-;_-* &quot;-&quot;???\ &quot;zł&quot;_-;_-@_-"/>
  </numFmts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auto="1"/>
        <bgColor auto="1"/>
      </patternFill>
    </fill>
    <fill>
      <patternFill patternType="solid">
        <fgColor theme="4" tint="0.59996337778862885"/>
        <bgColor theme="4" tint="0.79995117038483843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theme="4" tint="0.79995117038483843"/>
      </patternFill>
    </fill>
    <fill>
      <patternFill patternType="solid">
        <fgColor theme="4" tint="0.59999389629810485"/>
        <bgColor auto="1"/>
      </patternFill>
    </fill>
  </fills>
  <borders count="5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9">
    <xf numFmtId="0" fontId="0" fillId="0" borderId="0" xfId="0"/>
    <xf numFmtId="44" fontId="0" fillId="4" borderId="4" xfId="0" applyNumberFormat="1" applyFont="1" applyFill="1" applyBorder="1" applyAlignment="1" applyProtection="1">
      <alignment horizontal="center" vertical="center"/>
      <protection locked="0"/>
    </xf>
    <xf numFmtId="44" fontId="0" fillId="0" borderId="4" xfId="0" applyNumberFormat="1" applyFont="1" applyFill="1" applyBorder="1" applyAlignment="1" applyProtection="1">
      <alignment horizontal="center" vertical="center"/>
      <protection locked="0"/>
    </xf>
    <xf numFmtId="44" fontId="0" fillId="3" borderId="4" xfId="0" applyNumberFormat="1" applyFont="1" applyFill="1" applyBorder="1" applyAlignment="1" applyProtection="1">
      <alignment horizontal="center" vertical="center"/>
      <protection locked="0"/>
    </xf>
    <xf numFmtId="44" fontId="0" fillId="5" borderId="4" xfId="0" applyNumberFormat="1" applyFont="1" applyFill="1" applyBorder="1" applyAlignment="1" applyProtection="1">
      <alignment horizontal="center" vertical="center"/>
      <protection locked="0"/>
    </xf>
    <xf numFmtId="0" fontId="0" fillId="4" borderId="4" xfId="0" applyFill="1" applyBorder="1" applyAlignment="1" applyProtection="1">
      <alignment horizontal="left" vertical="center"/>
      <protection locked="0"/>
    </xf>
    <xf numFmtId="0" fontId="0" fillId="3" borderId="4" xfId="0" applyFill="1" applyBorder="1" applyAlignment="1" applyProtection="1">
      <alignment horizontal="left" vertical="center"/>
      <protection locked="0"/>
    </xf>
    <xf numFmtId="0" fontId="0" fillId="5" borderId="4" xfId="0" applyFill="1" applyBorder="1" applyAlignment="1" applyProtection="1">
      <alignment horizontal="left" vertical="center"/>
      <protection locked="0"/>
    </xf>
    <xf numFmtId="0" fontId="0" fillId="0" borderId="4" xfId="0" applyFill="1" applyBorder="1" applyAlignment="1" applyProtection="1">
      <alignment horizontal="left" vertical="center"/>
      <protection locked="0"/>
    </xf>
    <xf numFmtId="0" fontId="0" fillId="0" borderId="0" xfId="0" applyProtection="1">
      <protection locked="0"/>
    </xf>
    <xf numFmtId="164" fontId="0" fillId="4" borderId="4" xfId="0" applyNumberFormat="1" applyFont="1" applyFill="1" applyBorder="1" applyAlignment="1" applyProtection="1">
      <alignment horizontal="center" vertical="center"/>
      <protection locked="0"/>
    </xf>
    <xf numFmtId="164" fontId="0" fillId="3" borderId="4" xfId="0" applyNumberFormat="1" applyFont="1" applyFill="1" applyBorder="1" applyAlignment="1" applyProtection="1">
      <alignment horizontal="center" vertical="center"/>
      <protection locked="0"/>
    </xf>
    <xf numFmtId="164" fontId="0" fillId="5" borderId="4" xfId="0" applyNumberFormat="1" applyFont="1" applyFill="1" applyBorder="1" applyAlignment="1" applyProtection="1">
      <alignment horizontal="center" vertical="center"/>
      <protection locked="0"/>
    </xf>
    <xf numFmtId="164" fontId="0" fillId="0" borderId="4" xfId="0" applyNumberFormat="1" applyFont="1" applyFill="1" applyBorder="1" applyAlignment="1" applyProtection="1">
      <alignment horizontal="center" vertical="center"/>
      <protection locked="0"/>
    </xf>
    <xf numFmtId="0" fontId="0" fillId="4" borderId="1" xfId="0" applyFont="1" applyFill="1" applyBorder="1" applyAlignment="1" applyProtection="1">
      <alignment horizontal="center" vertical="center"/>
    </xf>
    <xf numFmtId="0" fontId="0" fillId="4" borderId="4" xfId="0" applyFont="1" applyFill="1" applyBorder="1" applyAlignment="1" applyProtection="1">
      <alignment horizontal="left" vertical="center" wrapText="1"/>
    </xf>
    <xf numFmtId="0" fontId="0" fillId="4" borderId="4" xfId="0" applyFont="1" applyFill="1" applyBorder="1" applyAlignment="1" applyProtection="1">
      <alignment horizontal="center" vertical="center"/>
    </xf>
    <xf numFmtId="0" fontId="0" fillId="4" borderId="4" xfId="0" applyFont="1" applyFill="1" applyBorder="1" applyAlignment="1" applyProtection="1">
      <alignment horizontal="left" vertical="center"/>
    </xf>
    <xf numFmtId="0" fontId="0" fillId="3" borderId="4" xfId="0" applyFont="1" applyFill="1" applyBorder="1" applyAlignment="1" applyProtection="1">
      <alignment horizontal="center" vertical="center"/>
    </xf>
    <xf numFmtId="0" fontId="0" fillId="3" borderId="4" xfId="0" applyFont="1" applyFill="1" applyBorder="1" applyAlignment="1" applyProtection="1">
      <alignment horizontal="left" vertical="center"/>
    </xf>
    <xf numFmtId="9" fontId="0" fillId="4" borderId="4" xfId="0" applyNumberFormat="1" applyFont="1" applyFill="1" applyBorder="1" applyAlignment="1" applyProtection="1">
      <alignment horizontal="center" vertical="center"/>
    </xf>
    <xf numFmtId="0" fontId="0" fillId="4" borderId="4" xfId="0" applyFill="1" applyBorder="1" applyAlignment="1" applyProtection="1">
      <alignment horizontal="center" vertical="center"/>
    </xf>
    <xf numFmtId="0" fontId="0" fillId="3" borderId="4" xfId="0" applyFill="1" applyBorder="1" applyAlignment="1" applyProtection="1">
      <alignment horizontal="center" vertical="center"/>
    </xf>
    <xf numFmtId="0" fontId="0" fillId="5" borderId="4" xfId="0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  <protection locked="0"/>
    </xf>
    <xf numFmtId="0" fontId="1" fillId="2" borderId="3" xfId="0" applyFont="1" applyFill="1" applyBorder="1" applyAlignment="1" applyProtection="1">
      <alignment horizontal="center" vertical="center"/>
      <protection locked="0"/>
    </xf>
    <xf numFmtId="0" fontId="2" fillId="0" borderId="0" xfId="0" applyFont="1" applyProtection="1"/>
    <xf numFmtId="0" fontId="1" fillId="2" borderId="2" xfId="0" applyFont="1" applyFill="1" applyBorder="1" applyAlignment="1" applyProtection="1">
      <alignment horizontal="center" vertical="center"/>
    </xf>
    <xf numFmtId="0" fontId="0" fillId="5" borderId="4" xfId="0" applyFont="1" applyFill="1" applyBorder="1" applyAlignment="1" applyProtection="1">
      <alignment horizontal="center" vertical="center"/>
    </xf>
    <xf numFmtId="0" fontId="0" fillId="0" borderId="4" xfId="0" applyFont="1" applyFill="1" applyBorder="1" applyAlignment="1" applyProtection="1">
      <alignment horizontal="center" vertical="center"/>
    </xf>
    <xf numFmtId="0" fontId="0" fillId="0" borderId="0" xfId="0" applyProtection="1"/>
    <xf numFmtId="0" fontId="0" fillId="0" borderId="0" xfId="0" applyAlignment="1" applyProtection="1">
      <alignment horizontal="left"/>
    </xf>
    <xf numFmtId="0" fontId="0" fillId="5" borderId="4" xfId="0" applyFont="1" applyFill="1" applyBorder="1" applyAlignment="1" applyProtection="1">
      <alignment horizontal="left" vertical="center"/>
    </xf>
    <xf numFmtId="0" fontId="0" fillId="3" borderId="4" xfId="0" applyFont="1" applyFill="1" applyBorder="1" applyAlignment="1" applyProtection="1">
      <alignment horizontal="left" vertical="center" wrapText="1"/>
    </xf>
    <xf numFmtId="0" fontId="0" fillId="5" borderId="4" xfId="0" applyFont="1" applyFill="1" applyBorder="1" applyAlignment="1" applyProtection="1">
      <alignment horizontal="left" vertical="center" wrapText="1"/>
    </xf>
    <xf numFmtId="0" fontId="0" fillId="0" borderId="4" xfId="0" applyFont="1" applyFill="1" applyBorder="1" applyAlignment="1" applyProtection="1">
      <alignment horizontal="left" vertical="center" wrapText="1"/>
    </xf>
    <xf numFmtId="0" fontId="0" fillId="0" borderId="4" xfId="0" applyFont="1" applyFill="1" applyBorder="1" applyAlignment="1" applyProtection="1">
      <alignment horizontal="left" vertical="center"/>
    </xf>
    <xf numFmtId="9" fontId="0" fillId="3" borderId="4" xfId="0" applyNumberFormat="1" applyFont="1" applyFill="1" applyBorder="1" applyAlignment="1" applyProtection="1">
      <alignment horizontal="center" vertical="center"/>
    </xf>
    <xf numFmtId="9" fontId="0" fillId="5" borderId="4" xfId="0" applyNumberFormat="1" applyFont="1" applyFill="1" applyBorder="1" applyAlignment="1" applyProtection="1">
      <alignment horizontal="center" vertical="center"/>
    </xf>
    <xf numFmtId="9" fontId="0" fillId="0" borderId="4" xfId="0" applyNumberFormat="1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1" fillId="2" borderId="3" xfId="0" applyFont="1" applyFill="1" applyBorder="1" applyAlignment="1" applyProtection="1">
      <alignment horizontal="center" vertical="center" wrapText="1"/>
    </xf>
    <xf numFmtId="0" fontId="0" fillId="0" borderId="4" xfId="0" applyFill="1" applyBorder="1" applyAlignment="1" applyProtection="1">
      <alignment horizontal="center" vertical="center"/>
    </xf>
    <xf numFmtId="2" fontId="0" fillId="0" borderId="0" xfId="0" applyNumberFormat="1" applyProtection="1"/>
    <xf numFmtId="0" fontId="3" fillId="4" borderId="4" xfId="0" applyFont="1" applyFill="1" applyBorder="1" applyAlignment="1" applyProtection="1">
      <alignment horizontal="left" vertical="center"/>
    </xf>
    <xf numFmtId="0" fontId="0" fillId="6" borderId="4" xfId="0" applyFont="1" applyFill="1" applyBorder="1" applyAlignment="1" applyProtection="1">
      <alignment horizontal="center" vertical="center"/>
    </xf>
    <xf numFmtId="0" fontId="0" fillId="7" borderId="4" xfId="0" applyFont="1" applyFill="1" applyBorder="1" applyAlignment="1" applyProtection="1">
      <alignment horizontal="center" vertical="center"/>
    </xf>
    <xf numFmtId="0" fontId="0" fillId="8" borderId="4" xfId="0" applyFont="1" applyFill="1" applyBorder="1" applyAlignment="1" applyProtection="1">
      <alignment horizontal="center" vertical="center"/>
    </xf>
    <xf numFmtId="0" fontId="4" fillId="0" borderId="0" xfId="0" applyFont="1" applyProtection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tabSelected="1" zoomScale="130" zoomScaleNormal="130" workbookViewId="0">
      <selection activeCell="D39" sqref="D39"/>
    </sheetView>
  </sheetViews>
  <sheetFormatPr defaultColWidth="9.109375" defaultRowHeight="14.4" x14ac:dyDescent="0.3"/>
  <cols>
    <col min="1" max="1" width="11.33203125" style="30" bestFit="1" customWidth="1"/>
    <col min="2" max="2" width="49" style="31" customWidth="1"/>
    <col min="3" max="3" width="12.109375" style="30" customWidth="1"/>
    <col min="4" max="4" width="15.6640625" style="9" bestFit="1" customWidth="1"/>
    <col min="5" max="5" width="4.44140625" style="30" bestFit="1" customWidth="1"/>
    <col min="6" max="6" width="16.5546875" style="9" bestFit="1" customWidth="1"/>
    <col min="7" max="7" width="15.33203125" style="9" bestFit="1" customWidth="1"/>
    <col min="8" max="8" width="16.33203125" style="40" customWidth="1"/>
    <col min="9" max="16384" width="9.109375" style="9"/>
  </cols>
  <sheetData>
    <row r="1" spans="1:8" ht="21" x14ac:dyDescent="0.4">
      <c r="A1" s="26" t="s">
        <v>53</v>
      </c>
    </row>
    <row r="3" spans="1:8" ht="28.8" x14ac:dyDescent="0.3">
      <c r="A3" s="27" t="s">
        <v>0</v>
      </c>
      <c r="B3" s="27" t="s">
        <v>1</v>
      </c>
      <c r="C3" s="27" t="s">
        <v>2</v>
      </c>
      <c r="D3" s="24" t="s">
        <v>3</v>
      </c>
      <c r="E3" s="27" t="s">
        <v>4</v>
      </c>
      <c r="F3" s="25" t="s">
        <v>5</v>
      </c>
      <c r="G3" s="25" t="s">
        <v>40</v>
      </c>
      <c r="H3" s="41" t="s">
        <v>52</v>
      </c>
    </row>
    <row r="4" spans="1:8" x14ac:dyDescent="0.3">
      <c r="A4" s="14" t="s">
        <v>6</v>
      </c>
      <c r="B4" s="15" t="s">
        <v>16</v>
      </c>
      <c r="C4" s="46">
        <v>0.05</v>
      </c>
      <c r="D4" s="1"/>
      <c r="E4" s="20">
        <v>0.08</v>
      </c>
      <c r="F4" s="10">
        <f>(C4*D4)*1.08</f>
        <v>0</v>
      </c>
      <c r="G4" s="5" t="s">
        <v>40</v>
      </c>
      <c r="H4" s="21" t="s">
        <v>27</v>
      </c>
    </row>
    <row r="5" spans="1:8" x14ac:dyDescent="0.3">
      <c r="A5" s="16" t="s">
        <v>6</v>
      </c>
      <c r="B5" s="17" t="s">
        <v>16</v>
      </c>
      <c r="C5" s="45">
        <v>0.05</v>
      </c>
      <c r="D5" s="1"/>
      <c r="E5" s="20">
        <v>0.08</v>
      </c>
      <c r="F5" s="10">
        <f t="shared" ref="F5:F40" si="0">(C5*D5)*1.08</f>
        <v>0</v>
      </c>
      <c r="G5" s="5" t="s">
        <v>24</v>
      </c>
      <c r="H5" s="21" t="s">
        <v>27</v>
      </c>
    </row>
    <row r="6" spans="1:8" x14ac:dyDescent="0.3">
      <c r="A6" s="16" t="s">
        <v>15</v>
      </c>
      <c r="B6" s="17" t="s">
        <v>16</v>
      </c>
      <c r="C6" s="16">
        <v>0.05</v>
      </c>
      <c r="D6" s="1"/>
      <c r="E6" s="20">
        <v>0.08</v>
      </c>
      <c r="F6" s="10">
        <f t="shared" si="0"/>
        <v>0</v>
      </c>
      <c r="G6" s="5" t="s">
        <v>50</v>
      </c>
      <c r="H6" s="21" t="s">
        <v>27</v>
      </c>
    </row>
    <row r="7" spans="1:8" x14ac:dyDescent="0.3">
      <c r="A7" s="16" t="s">
        <v>15</v>
      </c>
      <c r="B7" s="17" t="s">
        <v>16</v>
      </c>
      <c r="C7" s="16">
        <v>0.05</v>
      </c>
      <c r="D7" s="1"/>
      <c r="E7" s="20">
        <v>0.08</v>
      </c>
      <c r="F7" s="10">
        <f t="shared" si="0"/>
        <v>0</v>
      </c>
      <c r="G7" s="5" t="s">
        <v>51</v>
      </c>
      <c r="H7" s="21" t="s">
        <v>27</v>
      </c>
    </row>
    <row r="8" spans="1:8" x14ac:dyDescent="0.3">
      <c r="A8" s="16" t="s">
        <v>15</v>
      </c>
      <c r="B8" s="17" t="s">
        <v>16</v>
      </c>
      <c r="C8" s="46">
        <v>0.05</v>
      </c>
      <c r="D8" s="1"/>
      <c r="E8" s="20">
        <v>0.08</v>
      </c>
      <c r="F8" s="10">
        <f t="shared" si="0"/>
        <v>0</v>
      </c>
      <c r="G8" s="5" t="s">
        <v>28</v>
      </c>
      <c r="H8" s="21" t="s">
        <v>27</v>
      </c>
    </row>
    <row r="9" spans="1:8" x14ac:dyDescent="0.3">
      <c r="A9" s="18" t="s">
        <v>47</v>
      </c>
      <c r="B9" s="19" t="s">
        <v>48</v>
      </c>
      <c r="C9" s="18">
        <v>0.1</v>
      </c>
      <c r="D9" s="3"/>
      <c r="E9" s="37">
        <v>0.08</v>
      </c>
      <c r="F9" s="11">
        <f t="shared" si="0"/>
        <v>0</v>
      </c>
      <c r="G9" s="6" t="s">
        <v>40</v>
      </c>
      <c r="H9" s="22" t="s">
        <v>29</v>
      </c>
    </row>
    <row r="10" spans="1:8" x14ac:dyDescent="0.3">
      <c r="A10" s="16" t="s">
        <v>26</v>
      </c>
      <c r="B10" s="44" t="s">
        <v>46</v>
      </c>
      <c r="C10" s="46">
        <v>0.05</v>
      </c>
      <c r="D10" s="1"/>
      <c r="E10" s="20">
        <v>0.08</v>
      </c>
      <c r="F10" s="10">
        <f t="shared" si="0"/>
        <v>0</v>
      </c>
      <c r="G10" s="5" t="s">
        <v>28</v>
      </c>
      <c r="H10" s="21" t="s">
        <v>29</v>
      </c>
    </row>
    <row r="11" spans="1:8" x14ac:dyDescent="0.3">
      <c r="A11" s="18" t="s">
        <v>45</v>
      </c>
      <c r="B11" s="19" t="s">
        <v>46</v>
      </c>
      <c r="C11" s="18">
        <v>0.1</v>
      </c>
      <c r="D11" s="3"/>
      <c r="E11" s="37">
        <v>0.08</v>
      </c>
      <c r="F11" s="11">
        <f t="shared" si="0"/>
        <v>0</v>
      </c>
      <c r="G11" s="6" t="s">
        <v>40</v>
      </c>
      <c r="H11" s="22" t="s">
        <v>29</v>
      </c>
    </row>
    <row r="12" spans="1:8" x14ac:dyDescent="0.3">
      <c r="A12" s="28" t="s">
        <v>11</v>
      </c>
      <c r="B12" s="32" t="s">
        <v>12</v>
      </c>
      <c r="C12" s="28">
        <v>1</v>
      </c>
      <c r="D12" s="4"/>
      <c r="E12" s="38">
        <v>0.08</v>
      </c>
      <c r="F12" s="12">
        <f t="shared" si="0"/>
        <v>0</v>
      </c>
      <c r="G12" s="7" t="s">
        <v>40</v>
      </c>
      <c r="H12" s="23" t="s">
        <v>27</v>
      </c>
    </row>
    <row r="13" spans="1:8" x14ac:dyDescent="0.3">
      <c r="A13" s="28" t="s">
        <v>11</v>
      </c>
      <c r="B13" s="32" t="s">
        <v>12</v>
      </c>
      <c r="C13" s="45">
        <v>2</v>
      </c>
      <c r="D13" s="4"/>
      <c r="E13" s="38">
        <v>0.08</v>
      </c>
      <c r="F13" s="12">
        <f t="shared" si="0"/>
        <v>0</v>
      </c>
      <c r="G13" s="7" t="s">
        <v>28</v>
      </c>
      <c r="H13" s="23" t="s">
        <v>27</v>
      </c>
    </row>
    <row r="14" spans="1:8" x14ac:dyDescent="0.3">
      <c r="A14" s="28" t="s">
        <v>36</v>
      </c>
      <c r="B14" s="34" t="s">
        <v>8</v>
      </c>
      <c r="C14" s="28">
        <v>0.03</v>
      </c>
      <c r="D14" s="4"/>
      <c r="E14" s="38">
        <v>0.08</v>
      </c>
      <c r="F14" s="12">
        <f t="shared" si="0"/>
        <v>0</v>
      </c>
      <c r="G14" s="7" t="s">
        <v>40</v>
      </c>
      <c r="H14" s="23" t="s">
        <v>27</v>
      </c>
    </row>
    <row r="15" spans="1:8" x14ac:dyDescent="0.3">
      <c r="A15" s="28" t="s">
        <v>7</v>
      </c>
      <c r="B15" s="32" t="s">
        <v>8</v>
      </c>
      <c r="C15" s="28">
        <v>0.05</v>
      </c>
      <c r="D15" s="4"/>
      <c r="E15" s="38">
        <v>0.08</v>
      </c>
      <c r="F15" s="12">
        <f t="shared" si="0"/>
        <v>0</v>
      </c>
      <c r="G15" s="7" t="s">
        <v>50</v>
      </c>
      <c r="H15" s="23" t="s">
        <v>27</v>
      </c>
    </row>
    <row r="16" spans="1:8" x14ac:dyDescent="0.3">
      <c r="A16" s="28" t="s">
        <v>7</v>
      </c>
      <c r="B16" s="32" t="s">
        <v>8</v>
      </c>
      <c r="C16" s="28">
        <v>0.05</v>
      </c>
      <c r="D16" s="4"/>
      <c r="E16" s="38">
        <v>0.08</v>
      </c>
      <c r="F16" s="12">
        <f t="shared" si="0"/>
        <v>0</v>
      </c>
      <c r="G16" s="7" t="s">
        <v>24</v>
      </c>
      <c r="H16" s="23" t="s">
        <v>27</v>
      </c>
    </row>
    <row r="17" spans="1:8" x14ac:dyDescent="0.3">
      <c r="A17" s="28" t="s">
        <v>7</v>
      </c>
      <c r="B17" s="32" t="s">
        <v>8</v>
      </c>
      <c r="C17" s="28">
        <v>0.1</v>
      </c>
      <c r="D17" s="4"/>
      <c r="E17" s="38">
        <v>0.08</v>
      </c>
      <c r="F17" s="12">
        <f t="shared" si="0"/>
        <v>0</v>
      </c>
      <c r="G17" s="7" t="s">
        <v>51</v>
      </c>
      <c r="H17" s="23" t="s">
        <v>27</v>
      </c>
    </row>
    <row r="18" spans="1:8" x14ac:dyDescent="0.3">
      <c r="A18" s="28" t="s">
        <v>7</v>
      </c>
      <c r="B18" s="32" t="s">
        <v>8</v>
      </c>
      <c r="C18" s="45">
        <v>0.2</v>
      </c>
      <c r="D18" s="4"/>
      <c r="E18" s="38">
        <v>0.08</v>
      </c>
      <c r="F18" s="12">
        <f t="shared" si="0"/>
        <v>0</v>
      </c>
      <c r="G18" s="7" t="s">
        <v>28</v>
      </c>
      <c r="H18" s="23" t="s">
        <v>27</v>
      </c>
    </row>
    <row r="19" spans="1:8" x14ac:dyDescent="0.3">
      <c r="A19" s="18" t="s">
        <v>20</v>
      </c>
      <c r="B19" s="19" t="s">
        <v>21</v>
      </c>
      <c r="C19" s="47">
        <v>0.1</v>
      </c>
      <c r="D19" s="3"/>
      <c r="E19" s="37">
        <v>0.08</v>
      </c>
      <c r="F19" s="11">
        <f t="shared" si="0"/>
        <v>0</v>
      </c>
      <c r="G19" s="6" t="s">
        <v>28</v>
      </c>
      <c r="H19" s="22" t="s">
        <v>27</v>
      </c>
    </row>
    <row r="20" spans="1:8" ht="28.8" x14ac:dyDescent="0.3">
      <c r="A20" s="28" t="s">
        <v>49</v>
      </c>
      <c r="B20" s="34" t="s">
        <v>58</v>
      </c>
      <c r="C20" s="28">
        <v>0.1</v>
      </c>
      <c r="D20" s="4"/>
      <c r="E20" s="38">
        <v>0.08</v>
      </c>
      <c r="F20" s="12">
        <f t="shared" si="0"/>
        <v>0</v>
      </c>
      <c r="G20" s="7" t="s">
        <v>40</v>
      </c>
      <c r="H20" s="23" t="s">
        <v>29</v>
      </c>
    </row>
    <row r="21" spans="1:8" x14ac:dyDescent="0.3">
      <c r="A21" s="18" t="s">
        <v>30</v>
      </c>
      <c r="B21" s="33" t="s">
        <v>31</v>
      </c>
      <c r="C21" s="45">
        <v>0.3</v>
      </c>
      <c r="D21" s="3"/>
      <c r="E21" s="37">
        <v>0.08</v>
      </c>
      <c r="F21" s="11">
        <f t="shared" si="0"/>
        <v>0</v>
      </c>
      <c r="G21" s="6" t="s">
        <v>40</v>
      </c>
      <c r="H21" s="22" t="s">
        <v>27</v>
      </c>
    </row>
    <row r="22" spans="1:8" x14ac:dyDescent="0.3">
      <c r="A22" s="28" t="s">
        <v>22</v>
      </c>
      <c r="B22" s="32" t="s">
        <v>23</v>
      </c>
      <c r="C22" s="45">
        <v>1</v>
      </c>
      <c r="D22" s="4"/>
      <c r="E22" s="38">
        <v>0.08</v>
      </c>
      <c r="F22" s="12">
        <f t="shared" si="0"/>
        <v>0</v>
      </c>
      <c r="G22" s="7" t="s">
        <v>28</v>
      </c>
      <c r="H22" s="23" t="s">
        <v>27</v>
      </c>
    </row>
    <row r="23" spans="1:8" x14ac:dyDescent="0.3">
      <c r="A23" s="28" t="s">
        <v>22</v>
      </c>
      <c r="B23" s="32" t="s">
        <v>23</v>
      </c>
      <c r="C23" s="45">
        <v>1</v>
      </c>
      <c r="D23" s="4"/>
      <c r="E23" s="38">
        <v>0.08</v>
      </c>
      <c r="F23" s="12">
        <f t="shared" si="0"/>
        <v>0</v>
      </c>
      <c r="G23" s="7" t="s">
        <v>40</v>
      </c>
      <c r="H23" s="23" t="s">
        <v>27</v>
      </c>
    </row>
    <row r="24" spans="1:8" x14ac:dyDescent="0.3">
      <c r="A24" s="18" t="s">
        <v>32</v>
      </c>
      <c r="B24" s="19" t="s">
        <v>33</v>
      </c>
      <c r="C24" s="45">
        <v>0.1</v>
      </c>
      <c r="D24" s="3"/>
      <c r="E24" s="37">
        <v>0.08</v>
      </c>
      <c r="F24" s="11">
        <f t="shared" si="0"/>
        <v>0</v>
      </c>
      <c r="G24" s="6" t="s">
        <v>40</v>
      </c>
      <c r="H24" s="22" t="s">
        <v>27</v>
      </c>
    </row>
    <row r="25" spans="1:8" ht="28.8" x14ac:dyDescent="0.3">
      <c r="A25" s="28" t="s">
        <v>41</v>
      </c>
      <c r="B25" s="34" t="s">
        <v>42</v>
      </c>
      <c r="C25" s="28">
        <v>0.1</v>
      </c>
      <c r="D25" s="4"/>
      <c r="E25" s="38">
        <v>0.08</v>
      </c>
      <c r="F25" s="12">
        <f t="shared" si="0"/>
        <v>0</v>
      </c>
      <c r="G25" s="7" t="s">
        <v>40</v>
      </c>
      <c r="H25" s="23" t="s">
        <v>29</v>
      </c>
    </row>
    <row r="26" spans="1:8" ht="57.6" x14ac:dyDescent="0.3">
      <c r="A26" s="29" t="s">
        <v>43</v>
      </c>
      <c r="B26" s="35" t="s">
        <v>44</v>
      </c>
      <c r="C26" s="29">
        <v>0.05</v>
      </c>
      <c r="D26" s="2"/>
      <c r="E26" s="39">
        <v>0.08</v>
      </c>
      <c r="F26" s="13">
        <f t="shared" si="0"/>
        <v>0</v>
      </c>
      <c r="G26" s="8" t="s">
        <v>40</v>
      </c>
      <c r="H26" s="42" t="s">
        <v>29</v>
      </c>
    </row>
    <row r="27" spans="1:8" ht="43.2" x14ac:dyDescent="0.3">
      <c r="A27" s="28" t="s">
        <v>9</v>
      </c>
      <c r="B27" s="34" t="s">
        <v>10</v>
      </c>
      <c r="C27" s="28">
        <v>0.1</v>
      </c>
      <c r="D27" s="4"/>
      <c r="E27" s="38">
        <v>0.08</v>
      </c>
      <c r="F27" s="12">
        <f t="shared" si="0"/>
        <v>0</v>
      </c>
      <c r="G27" s="7" t="s">
        <v>40</v>
      </c>
      <c r="H27" s="23" t="s">
        <v>27</v>
      </c>
    </row>
    <row r="28" spans="1:8" ht="43.2" x14ac:dyDescent="0.3">
      <c r="A28" s="28" t="s">
        <v>9</v>
      </c>
      <c r="B28" s="34" t="s">
        <v>10</v>
      </c>
      <c r="C28" s="28">
        <v>0.1</v>
      </c>
      <c r="D28" s="4"/>
      <c r="E28" s="38">
        <v>0.08</v>
      </c>
      <c r="F28" s="12">
        <f t="shared" si="0"/>
        <v>0</v>
      </c>
      <c r="G28" s="7" t="s">
        <v>51</v>
      </c>
      <c r="H28" s="23" t="s">
        <v>27</v>
      </c>
    </row>
    <row r="29" spans="1:8" ht="43.2" x14ac:dyDescent="0.3">
      <c r="A29" s="28" t="s">
        <v>9</v>
      </c>
      <c r="B29" s="34" t="s">
        <v>10</v>
      </c>
      <c r="C29" s="45">
        <v>0.1</v>
      </c>
      <c r="D29" s="4"/>
      <c r="E29" s="38">
        <v>0.08</v>
      </c>
      <c r="F29" s="12">
        <f t="shared" si="0"/>
        <v>0</v>
      </c>
      <c r="G29" s="7" t="s">
        <v>50</v>
      </c>
      <c r="H29" s="23" t="s">
        <v>27</v>
      </c>
    </row>
    <row r="30" spans="1:8" ht="43.2" x14ac:dyDescent="0.3">
      <c r="A30" s="28" t="s">
        <v>9</v>
      </c>
      <c r="B30" s="34" t="s">
        <v>10</v>
      </c>
      <c r="C30" s="45">
        <v>0.3</v>
      </c>
      <c r="D30" s="4"/>
      <c r="E30" s="38">
        <v>0.08</v>
      </c>
      <c r="F30" s="12">
        <f t="shared" si="0"/>
        <v>0</v>
      </c>
      <c r="G30" s="7" t="s">
        <v>28</v>
      </c>
      <c r="H30" s="23" t="s">
        <v>27</v>
      </c>
    </row>
    <row r="31" spans="1:8" x14ac:dyDescent="0.3">
      <c r="A31" s="29" t="s">
        <v>37</v>
      </c>
      <c r="B31" s="36" t="s">
        <v>38</v>
      </c>
      <c r="C31" s="29">
        <v>0.5</v>
      </c>
      <c r="D31" s="2"/>
      <c r="E31" s="39">
        <v>0.08</v>
      </c>
      <c r="F31" s="13">
        <f t="shared" si="0"/>
        <v>0</v>
      </c>
      <c r="G31" s="8" t="s">
        <v>40</v>
      </c>
      <c r="H31" s="42" t="s">
        <v>27</v>
      </c>
    </row>
    <row r="32" spans="1:8" x14ac:dyDescent="0.3">
      <c r="A32" s="28" t="s">
        <v>13</v>
      </c>
      <c r="B32" s="32" t="s">
        <v>14</v>
      </c>
      <c r="C32" s="45">
        <v>3</v>
      </c>
      <c r="D32" s="4"/>
      <c r="E32" s="38">
        <v>0.08</v>
      </c>
      <c r="F32" s="12">
        <f t="shared" si="0"/>
        <v>0</v>
      </c>
      <c r="G32" s="7" t="s">
        <v>28</v>
      </c>
      <c r="H32" s="23" t="s">
        <v>27</v>
      </c>
    </row>
    <row r="33" spans="1:8" x14ac:dyDescent="0.3">
      <c r="A33" s="28" t="s">
        <v>13</v>
      </c>
      <c r="B33" s="32" t="s">
        <v>39</v>
      </c>
      <c r="C33" s="45">
        <v>8</v>
      </c>
      <c r="D33" s="4"/>
      <c r="E33" s="38">
        <v>0.08</v>
      </c>
      <c r="F33" s="12">
        <f t="shared" si="0"/>
        <v>0</v>
      </c>
      <c r="G33" s="7" t="s">
        <v>40</v>
      </c>
      <c r="H33" s="23" t="s">
        <v>27</v>
      </c>
    </row>
    <row r="34" spans="1:8" x14ac:dyDescent="0.3">
      <c r="A34" s="29" t="s">
        <v>34</v>
      </c>
      <c r="B34" s="36" t="s">
        <v>35</v>
      </c>
      <c r="C34" s="29">
        <v>0.2</v>
      </c>
      <c r="D34" s="2"/>
      <c r="E34" s="39">
        <v>0.08</v>
      </c>
      <c r="F34" s="13">
        <f t="shared" si="0"/>
        <v>0</v>
      </c>
      <c r="G34" s="8" t="s">
        <v>40</v>
      </c>
      <c r="H34" s="42" t="s">
        <v>27</v>
      </c>
    </row>
    <row r="35" spans="1:8" ht="28.8" x14ac:dyDescent="0.3">
      <c r="A35" s="28" t="s">
        <v>17</v>
      </c>
      <c r="B35" s="34" t="s">
        <v>18</v>
      </c>
      <c r="C35" s="28">
        <v>0.05</v>
      </c>
      <c r="D35" s="4"/>
      <c r="E35" s="38">
        <v>0.08</v>
      </c>
      <c r="F35" s="12">
        <f t="shared" si="0"/>
        <v>0</v>
      </c>
      <c r="G35" s="7" t="s">
        <v>40</v>
      </c>
      <c r="H35" s="23" t="s">
        <v>27</v>
      </c>
    </row>
    <row r="36" spans="1:8" ht="28.95" customHeight="1" x14ac:dyDescent="0.3">
      <c r="A36" s="28" t="s">
        <v>17</v>
      </c>
      <c r="B36" s="34" t="s">
        <v>18</v>
      </c>
      <c r="C36" s="28">
        <v>0.05</v>
      </c>
      <c r="D36" s="4"/>
      <c r="E36" s="38">
        <v>0.08</v>
      </c>
      <c r="F36" s="12">
        <f t="shared" si="0"/>
        <v>0</v>
      </c>
      <c r="G36" s="7" t="s">
        <v>51</v>
      </c>
      <c r="H36" s="23" t="s">
        <v>27</v>
      </c>
    </row>
    <row r="37" spans="1:8" ht="28.8" x14ac:dyDescent="0.3">
      <c r="A37" s="28" t="s">
        <v>17</v>
      </c>
      <c r="B37" s="34" t="s">
        <v>18</v>
      </c>
      <c r="C37" s="28">
        <v>0.2</v>
      </c>
      <c r="D37" s="4"/>
      <c r="E37" s="38">
        <v>0.08</v>
      </c>
      <c r="F37" s="12">
        <f t="shared" si="0"/>
        <v>0</v>
      </c>
      <c r="G37" s="7" t="s">
        <v>50</v>
      </c>
      <c r="H37" s="23" t="s">
        <v>27</v>
      </c>
    </row>
    <row r="38" spans="1:8" ht="28.8" x14ac:dyDescent="0.3">
      <c r="A38" s="28" t="s">
        <v>17</v>
      </c>
      <c r="B38" s="34" t="s">
        <v>18</v>
      </c>
      <c r="C38" s="45">
        <v>3</v>
      </c>
      <c r="D38" s="4"/>
      <c r="E38" s="38">
        <v>0.08</v>
      </c>
      <c r="F38" s="12">
        <f t="shared" si="0"/>
        <v>0</v>
      </c>
      <c r="G38" s="7" t="s">
        <v>28</v>
      </c>
      <c r="H38" s="23" t="s">
        <v>27</v>
      </c>
    </row>
    <row r="39" spans="1:8" ht="28.8" x14ac:dyDescent="0.3">
      <c r="A39" s="29" t="s">
        <v>25</v>
      </c>
      <c r="B39" s="35" t="s">
        <v>19</v>
      </c>
      <c r="C39" s="45">
        <v>0.2</v>
      </c>
      <c r="D39" s="2"/>
      <c r="E39" s="39">
        <v>0.08</v>
      </c>
      <c r="F39" s="13">
        <f t="shared" si="0"/>
        <v>0</v>
      </c>
      <c r="G39" s="8" t="s">
        <v>28</v>
      </c>
      <c r="H39" s="21" t="s">
        <v>29</v>
      </c>
    </row>
    <row r="40" spans="1:8" ht="28.8" x14ac:dyDescent="0.3">
      <c r="A40" s="29" t="s">
        <v>25</v>
      </c>
      <c r="B40" s="35" t="s">
        <v>19</v>
      </c>
      <c r="C40" s="29">
        <v>0.1</v>
      </c>
      <c r="D40" s="2"/>
      <c r="E40" s="39">
        <v>0.08</v>
      </c>
      <c r="F40" s="13">
        <f t="shared" si="0"/>
        <v>0</v>
      </c>
      <c r="G40" s="8" t="s">
        <v>40</v>
      </c>
      <c r="H40" s="42" t="s">
        <v>29</v>
      </c>
    </row>
    <row r="42" spans="1:8" x14ac:dyDescent="0.3">
      <c r="A42" s="48" t="s">
        <v>57</v>
      </c>
      <c r="B42" s="30"/>
      <c r="H42" s="30"/>
    </row>
    <row r="43" spans="1:8" x14ac:dyDescent="0.3">
      <c r="A43" s="30" t="s">
        <v>54</v>
      </c>
      <c r="H43" s="30"/>
    </row>
    <row r="44" spans="1:8" x14ac:dyDescent="0.3">
      <c r="A44" s="30" t="s">
        <v>55</v>
      </c>
      <c r="H44" s="30"/>
    </row>
    <row r="45" spans="1:8" x14ac:dyDescent="0.3">
      <c r="A45" s="30" t="s">
        <v>56</v>
      </c>
      <c r="H45" s="30"/>
    </row>
    <row r="46" spans="1:8" x14ac:dyDescent="0.3">
      <c r="C46" s="43"/>
    </row>
  </sheetData>
  <sheetProtection algorithmName="SHA-512" hashValue="wPe4VB+LjZym1+b2KTKnCAzP/8VHXR6z4rxTAHp5GYcKs2uMfSGT68QLP+K4nzaqxCvXR028mR/cNhVAKu2T2g==" saltValue="T7BaY+E8jnSgv8oTzRZHfA==" spinCount="100000" sheet="1" objects="1" scenarios="1" selectLockedCells="1" sort="0" autoFilter="0"/>
  <autoFilter ref="A3:H45"/>
  <sortState ref="A2:H46">
    <sortCondition ref="B2:B46"/>
    <sortCondition ref="C2:C46"/>
    <sortCondition ref="G2:G46"/>
  </sortState>
  <dataValidations count="2">
    <dataValidation type="list" allowBlank="1" showInputMessage="1" showErrorMessage="1" sqref="G1:G2 G4:G1048576">
      <formula1>"Górecka,Wilczak,Energetyczna,Marcinkowskiego,Pułaskiego,Słowackiego"</formula1>
    </dataValidation>
    <dataValidation type="list" allowBlank="1" showInputMessage="1" showErrorMessage="1" sqref="G3">
      <formula1>$G$4:$G$8</formula1>
    </dataValidation>
  </dataValidations>
  <pageMargins left="0.51181102362204722" right="0.5118110236220472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Załącznik nr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Majewski</dc:creator>
  <cp:lastModifiedBy>Robert Majewski</cp:lastModifiedBy>
  <cp:lastPrinted>2026-01-29T12:06:48Z</cp:lastPrinted>
  <dcterms:created xsi:type="dcterms:W3CDTF">2026-01-29T11:43:17Z</dcterms:created>
  <dcterms:modified xsi:type="dcterms:W3CDTF">2026-02-04T13:39:18Z</dcterms:modified>
</cp:coreProperties>
</file>