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0057299-469D-4967-8BD1-CAD69C998A8E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2" l="1"/>
  <c r="F18" i="2"/>
  <c r="F17" i="2"/>
  <c r="F14" i="2"/>
  <c r="F15" i="2" s="1"/>
  <c r="F11" i="2"/>
  <c r="F10" i="2"/>
  <c r="F9" i="2"/>
  <c r="F8" i="2"/>
  <c r="F7" i="2"/>
  <c r="F6" i="2"/>
  <c r="F20" i="2" l="1"/>
  <c r="F12" i="2"/>
  <c r="F21" i="2" s="1"/>
  <c r="F22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6" i="4" s="1"/>
  <c r="F11" i="4"/>
  <c r="F12" i="4" s="1"/>
  <c r="F8" i="4"/>
  <c r="F7" i="4"/>
  <c r="F6" i="4"/>
  <c r="F18" i="14" l="1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<sst xmlns="http://schemas.openxmlformats.org/spreadsheetml/2006/main" count="674" uniqueCount="74">
  <si>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</si>
  <si>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</si>
  <si>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</si>
  <si>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</si>
  <si>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</si>
  <si>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</si>
  <si>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</si>
  <si>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</si>
  <si>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</si>
  <si>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</si>
  <si>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</si>
  <si>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</si>
  <si>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</si>
  <si>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</si>
  <si>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</si>
  <si>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</si>
  <si>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</si>
  <si>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</si>
  <si>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</si>
  <si>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</si>
  <si>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</si>
  <si>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</si>
  <si>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</si>
  <si>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</si>
  <si>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</si>
  <si>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</si>
  <si>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</si>
  <si>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</si>
  <si>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</si>
  <si>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</si>
  <si>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</si>
  <si>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</si>
  <si>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</si>
  <si>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</si>
  <si>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</si>
  <si>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</si>
  <si>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</si>
  <si>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</si>
  <si>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</si>
  <si>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</si>
  <si>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</si>
  <si>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</si>
  <si>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</si>
  <si>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</si>
  <si>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</si>
  <si>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</si>
  <si>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</si>
  <si>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</si>
  <si>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</si>
  <si>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</si>
  <si>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</si>
  <si>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</si>
  <si>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</si>
  <si>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</si>
  <si>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</si>
  <si>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</si>
  <si>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</si>
  <si>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</si>
  <si>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</si>
  <si>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</si>
  <si>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</si>
  <si>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</si>
  <si>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</si>
  <si>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</si>
  <si>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</si>
  <si>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Słupki do znaków z kotwą</t>
  </si>
  <si>
    <t>PEO</t>
  </si>
  <si>
    <t>Demontaż znaków typowych (A,B,C,D)</t>
  </si>
  <si>
    <t>grubowarstwowa masa chemoutwardzalna biała</t>
  </si>
  <si>
    <t>Demontaż słupków od znaków</t>
  </si>
  <si>
    <t>Zmiana organizacji ruchu na ulicy Minikowo</t>
  </si>
  <si>
    <t>Tabliczki podznakowe typowe (T-0,T-3,T-27)</t>
  </si>
  <si>
    <t>Próg wyspowy</t>
  </si>
  <si>
    <t xml:space="preserve"> Zmiana organizacji ruchu na ulicy Minikowo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</si>
</sst>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Normal="100" workbookViewId="0">
      <selection activeCell="B30" sqref="B30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70</v>
      </c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30" t="s">
        <v>9</v>
      </c>
      <c r="B6" s="24" t="s">
        <v>10</v>
      </c>
      <c r="C6" s="24" t="s">
        <v>11</v>
      </c>
      <c r="D6" s="24">
        <v>5</v>
      </c>
      <c r="E6" s="31">
        <v>0</v>
      </c>
      <c r="F6" s="32">
        <f t="shared" ref="F6:F10" si="0">PRODUCT(D6*E6)</f>
        <v>0</v>
      </c>
    </row>
    <row r="7" spans="1:6" x14ac:dyDescent="0.3">
      <c r="A7" s="30" t="s">
        <v>12</v>
      </c>
      <c r="B7" s="24" t="s">
        <v>13</v>
      </c>
      <c r="C7" s="24" t="s">
        <v>11</v>
      </c>
      <c r="D7" s="24">
        <v>2</v>
      </c>
      <c r="E7" s="31">
        <v>0</v>
      </c>
      <c r="F7" s="32">
        <f t="shared" si="0"/>
        <v>0</v>
      </c>
    </row>
    <row r="8" spans="1:6" x14ac:dyDescent="0.3">
      <c r="A8" s="30" t="s">
        <v>14</v>
      </c>
      <c r="B8" s="24" t="s">
        <v>71</v>
      </c>
      <c r="C8" s="24" t="s">
        <v>11</v>
      </c>
      <c r="D8" s="24">
        <v>3</v>
      </c>
      <c r="E8" s="31">
        <v>0</v>
      </c>
      <c r="F8" s="32">
        <f t="shared" si="0"/>
        <v>0</v>
      </c>
    </row>
    <row r="9" spans="1:6" x14ac:dyDescent="0.3">
      <c r="A9" s="30" t="s">
        <v>16</v>
      </c>
      <c r="B9" s="24" t="s">
        <v>69</v>
      </c>
      <c r="C9" s="24" t="s">
        <v>11</v>
      </c>
      <c r="D9" s="24">
        <v>4</v>
      </c>
      <c r="E9" s="31">
        <v>0</v>
      </c>
      <c r="F9" s="32">
        <f t="shared" si="0"/>
        <v>0</v>
      </c>
    </row>
    <row r="10" spans="1:6" x14ac:dyDescent="0.3">
      <c r="A10" s="30" t="s">
        <v>18</v>
      </c>
      <c r="B10" s="24" t="s">
        <v>67</v>
      </c>
      <c r="C10" s="24" t="s">
        <v>11</v>
      </c>
      <c r="D10" s="24">
        <v>6</v>
      </c>
      <c r="E10" s="31">
        <v>0</v>
      </c>
      <c r="F10" s="32">
        <f t="shared" si="0"/>
        <v>0</v>
      </c>
    </row>
    <row r="11" spans="1:6" x14ac:dyDescent="0.3">
      <c r="A11" s="30" t="s">
        <v>20</v>
      </c>
      <c r="B11" s="11" t="s">
        <v>65</v>
      </c>
      <c r="C11" s="11" t="s">
        <v>11</v>
      </c>
      <c r="D11" s="11">
        <v>4</v>
      </c>
      <c r="E11" s="13">
        <v>0</v>
      </c>
      <c r="F11" s="26">
        <f>PRODUCT(D11*E11)</f>
        <v>0</v>
      </c>
    </row>
    <row r="12" spans="1:6" ht="15.6" x14ac:dyDescent="0.3">
      <c r="A12" s="25"/>
      <c r="B12" s="11"/>
      <c r="C12" s="11"/>
      <c r="D12" s="11"/>
      <c r="E12" s="27" t="s">
        <v>22</v>
      </c>
      <c r="F12" s="28">
        <f>SUM(F6:F11)</f>
        <v>0</v>
      </c>
    </row>
    <row r="13" spans="1:6" ht="15.6" x14ac:dyDescent="0.3">
      <c r="A13" s="52" t="s">
        <v>23</v>
      </c>
      <c r="B13" s="53" t="s">
        <v>24</v>
      </c>
      <c r="C13" s="53"/>
      <c r="D13" s="53"/>
      <c r="E13" s="54"/>
      <c r="F13" s="55"/>
    </row>
    <row r="14" spans="1:6" ht="15.6" x14ac:dyDescent="0.3">
      <c r="A14" s="25" t="s">
        <v>25</v>
      </c>
      <c r="B14" s="11" t="s">
        <v>68</v>
      </c>
      <c r="C14" s="11" t="s">
        <v>26</v>
      </c>
      <c r="D14" s="11">
        <v>4</v>
      </c>
      <c r="E14" s="51">
        <v>0</v>
      </c>
      <c r="F14" s="50">
        <f>PRODUCT(D14*E14)</f>
        <v>0</v>
      </c>
    </row>
    <row r="15" spans="1:6" ht="15.6" x14ac:dyDescent="0.3">
      <c r="A15" s="25"/>
      <c r="B15" s="11"/>
      <c r="C15" s="11"/>
      <c r="D15" s="11"/>
      <c r="E15" s="56" t="s">
        <v>28</v>
      </c>
      <c r="F15" s="28">
        <f>SUM(F14:F14)</f>
        <v>0</v>
      </c>
    </row>
    <row r="16" spans="1:6" x14ac:dyDescent="0.3">
      <c r="A16" s="29" t="s">
        <v>29</v>
      </c>
      <c r="B16" s="29" t="s">
        <v>64</v>
      </c>
      <c r="C16" s="29"/>
      <c r="D16" s="29"/>
      <c r="E16" s="29"/>
      <c r="F16" s="29"/>
    </row>
    <row r="17" spans="1:6" x14ac:dyDescent="0.3">
      <c r="A17" s="30" t="s">
        <v>30</v>
      </c>
      <c r="B17" s="24" t="s">
        <v>72</v>
      </c>
      <c r="C17" s="24" t="s">
        <v>11</v>
      </c>
      <c r="D17" s="24">
        <v>1</v>
      </c>
      <c r="E17" s="31">
        <v>0</v>
      </c>
      <c r="F17" s="32">
        <f t="shared" ref="F17:F19" si="1">PRODUCT(D17*E17)</f>
        <v>0</v>
      </c>
    </row>
    <row r="18" spans="1:6" x14ac:dyDescent="0.3">
      <c r="A18" s="30" t="s">
        <v>33</v>
      </c>
      <c r="B18" s="24" t="s">
        <v>66</v>
      </c>
      <c r="C18" s="24" t="s">
        <v>11</v>
      </c>
      <c r="D18" s="24">
        <v>4</v>
      </c>
      <c r="E18" s="31">
        <v>0</v>
      </c>
      <c r="F18" s="32">
        <f t="shared" si="1"/>
        <v>0</v>
      </c>
    </row>
    <row r="19" spans="1:6" x14ac:dyDescent="0.3">
      <c r="A19" s="30" t="s">
        <v>35</v>
      </c>
      <c r="B19" s="24" t="s">
        <v>31</v>
      </c>
      <c r="C19" s="24" t="s">
        <v>11</v>
      </c>
      <c r="D19" s="24">
        <v>12</v>
      </c>
      <c r="E19" s="31">
        <v>0</v>
      </c>
      <c r="F19" s="32">
        <f t="shared" si="1"/>
        <v>0</v>
      </c>
    </row>
    <row r="20" spans="1:6" ht="15.6" x14ac:dyDescent="0.3">
      <c r="A20" s="11"/>
      <c r="B20" s="11"/>
      <c r="C20" s="11"/>
      <c r="D20" s="11"/>
      <c r="E20" s="27" t="s">
        <v>37</v>
      </c>
      <c r="F20" s="28">
        <f>SUM(F17:F19)</f>
        <v>0</v>
      </c>
    </row>
    <row r="21" spans="1:6" ht="15.6" x14ac:dyDescent="0.3">
      <c r="A21"/>
      <c r="E21" s="9" t="s">
        <v>38</v>
      </c>
      <c r="F21" s="38">
        <f>SUM(F12,F15,F20)</f>
        <v>0</v>
      </c>
    </row>
    <row r="22" spans="1:6" ht="18" x14ac:dyDescent="0.35">
      <c r="A22"/>
      <c r="E22" s="18" t="s">
        <v>39</v>
      </c>
      <c r="F22" s="39">
        <f>F21*1.23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59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"/>
  <sheetViews>
    <sheetView zoomScaleNormal="100" workbookViewId="0">
      <selection activeCell="B24" sqref="B24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73</v>
      </c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40"/>
      <c r="F4" s="40"/>
    </row>
    <row r="5" spans="1:6" x14ac:dyDescent="0.3">
      <c r="A5" s="19" t="s">
        <v>7</v>
      </c>
      <c r="B5" s="19" t="s">
        <v>8</v>
      </c>
      <c r="C5" s="19"/>
      <c r="D5" s="19"/>
      <c r="E5" s="49"/>
      <c r="F5" s="49"/>
    </row>
    <row r="6" spans="1:6" x14ac:dyDescent="0.3">
      <c r="A6" s="30" t="s">
        <v>9</v>
      </c>
      <c r="B6" s="24" t="s">
        <v>10</v>
      </c>
      <c r="C6" s="24" t="s">
        <v>11</v>
      </c>
      <c r="D6" s="24">
        <v>5</v>
      </c>
      <c r="E6" s="41"/>
      <c r="F6" s="42"/>
    </row>
    <row r="7" spans="1:6" x14ac:dyDescent="0.3">
      <c r="A7" s="30" t="s">
        <v>12</v>
      </c>
      <c r="B7" s="24" t="s">
        <v>13</v>
      </c>
      <c r="C7" s="24" t="s">
        <v>11</v>
      </c>
      <c r="D7" s="24">
        <v>2</v>
      </c>
      <c r="E7" s="41"/>
      <c r="F7" s="42"/>
    </row>
    <row r="8" spans="1:6" x14ac:dyDescent="0.3">
      <c r="A8" s="30" t="s">
        <v>14</v>
      </c>
      <c r="B8" s="24" t="s">
        <v>71</v>
      </c>
      <c r="C8" s="24" t="s">
        <v>11</v>
      </c>
      <c r="D8" s="24">
        <v>3</v>
      </c>
      <c r="E8" s="41"/>
      <c r="F8" s="42"/>
    </row>
    <row r="9" spans="1:6" ht="15.6" x14ac:dyDescent="0.3">
      <c r="A9" s="30" t="s">
        <v>16</v>
      </c>
      <c r="B9" s="24" t="s">
        <v>69</v>
      </c>
      <c r="C9" s="24" t="s">
        <v>11</v>
      </c>
      <c r="D9" s="24">
        <v>4</v>
      </c>
      <c r="E9" s="43"/>
      <c r="F9" s="44"/>
    </row>
    <row r="10" spans="1:6" x14ac:dyDescent="0.3">
      <c r="A10" s="30" t="s">
        <v>18</v>
      </c>
      <c r="B10" s="24" t="s">
        <v>67</v>
      </c>
      <c r="C10" s="24" t="s">
        <v>11</v>
      </c>
      <c r="D10" s="24">
        <v>6</v>
      </c>
      <c r="E10" s="37"/>
      <c r="F10" s="37"/>
    </row>
    <row r="11" spans="1:6" x14ac:dyDescent="0.3">
      <c r="A11" s="30" t="s">
        <v>20</v>
      </c>
      <c r="B11" s="11" t="s">
        <v>65</v>
      </c>
      <c r="C11" s="11" t="s">
        <v>11</v>
      </c>
      <c r="D11" s="11">
        <v>4</v>
      </c>
      <c r="E11" s="41"/>
      <c r="F11" s="42"/>
    </row>
    <row r="12" spans="1:6" x14ac:dyDescent="0.3">
      <c r="A12" s="25"/>
      <c r="B12" s="11"/>
      <c r="C12" s="11"/>
      <c r="D12" s="11"/>
      <c r="E12" s="41"/>
      <c r="F12" s="42"/>
    </row>
    <row r="13" spans="1:6" x14ac:dyDescent="0.3">
      <c r="A13" s="52" t="s">
        <v>23</v>
      </c>
      <c r="B13" s="53" t="s">
        <v>24</v>
      </c>
      <c r="C13" s="53"/>
      <c r="D13" s="53"/>
      <c r="E13" s="41"/>
      <c r="F13" s="42"/>
    </row>
    <row r="14" spans="1:6" ht="15.6" x14ac:dyDescent="0.3">
      <c r="A14" s="25" t="s">
        <v>25</v>
      </c>
      <c r="B14" s="11" t="s">
        <v>68</v>
      </c>
      <c r="C14" s="11" t="s">
        <v>26</v>
      </c>
      <c r="D14" s="11">
        <v>4</v>
      </c>
      <c r="E14" s="43"/>
      <c r="F14" s="44"/>
    </row>
    <row r="15" spans="1:6" x14ac:dyDescent="0.3">
      <c r="A15" s="25"/>
      <c r="B15" s="11"/>
      <c r="C15" s="11"/>
      <c r="D15" s="11"/>
      <c r="E15" s="37"/>
      <c r="F15" s="37"/>
    </row>
    <row r="16" spans="1:6" x14ac:dyDescent="0.3">
      <c r="A16" s="29" t="s">
        <v>29</v>
      </c>
      <c r="B16" s="29" t="s">
        <v>64</v>
      </c>
      <c r="C16" s="29"/>
      <c r="D16" s="29"/>
      <c r="E16" s="41"/>
      <c r="F16" s="42"/>
    </row>
    <row r="17" spans="1:6" x14ac:dyDescent="0.3">
      <c r="A17" s="30" t="s">
        <v>30</v>
      </c>
      <c r="B17" s="24" t="s">
        <v>72</v>
      </c>
      <c r="C17" s="24" t="s">
        <v>11</v>
      </c>
      <c r="D17" s="24">
        <v>1</v>
      </c>
      <c r="E17" s="41"/>
      <c r="F17" s="42"/>
    </row>
    <row r="18" spans="1:6" x14ac:dyDescent="0.3">
      <c r="A18" s="30" t="s">
        <v>33</v>
      </c>
      <c r="B18" s="24" t="s">
        <v>66</v>
      </c>
      <c r="C18" s="24" t="s">
        <v>11</v>
      </c>
      <c r="D18" s="24">
        <v>4</v>
      </c>
      <c r="E18" s="41"/>
      <c r="F18" s="42"/>
    </row>
    <row r="19" spans="1:6" x14ac:dyDescent="0.3">
      <c r="A19" s="30" t="s">
        <v>35</v>
      </c>
      <c r="B19" s="24" t="s">
        <v>31</v>
      </c>
      <c r="C19" s="24" t="s">
        <v>11</v>
      </c>
      <c r="D19" s="24">
        <v>12</v>
      </c>
      <c r="E19" s="41"/>
      <c r="F19" s="42"/>
    </row>
    <row r="20" spans="1:6" ht="15.6" x14ac:dyDescent="0.3">
      <c r="A20" s="11"/>
      <c r="B20" s="11"/>
      <c r="C20" s="11"/>
      <c r="D20" s="11"/>
      <c r="E20" s="43"/>
      <c r="F20" s="44"/>
    </row>
    <row r="21" spans="1:6" ht="15.6" x14ac:dyDescent="0.3">
      <c r="E21" s="45"/>
      <c r="F21" s="46"/>
    </row>
    <row r="22" spans="1:6" ht="18" x14ac:dyDescent="0.35">
      <c r="E22" s="47"/>
      <c r="F22" s="48"/>
    </row>
    <row r="28" spans="1:6" x14ac:dyDescent="0.3">
      <c r="A28" s="33"/>
      <c r="B28" s="34"/>
      <c r="C28" s="33"/>
      <c r="D28" s="33"/>
    </row>
    <row r="29" spans="1:6" x14ac:dyDescent="0.3">
      <c r="A29" s="33"/>
      <c r="B29" s="33"/>
      <c r="C29" s="33"/>
      <c r="D29" s="33"/>
    </row>
    <row r="30" spans="1:6" x14ac:dyDescent="0.3">
      <c r="A30" s="35"/>
      <c r="B30" s="36"/>
      <c r="C30" s="37"/>
      <c r="D30" s="37"/>
    </row>
    <row r="31" spans="1:6" x14ac:dyDescent="0.3">
      <c r="A31" s="35"/>
      <c r="B31" s="36"/>
      <c r="C31" s="37"/>
      <c r="D31" s="37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43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7" t="s">
        <v>47</v>
      </c>
      <c r="C2" s="57"/>
      <c r="D2" s="57"/>
      <c r="E2" s="57"/>
      <c r="F2" s="57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7" t="s">
        <v>57</v>
      </c>
      <c r="C2" s="57"/>
      <c r="D2" s="57"/>
      <c r="E2" s="57"/>
      <c r="F2" s="57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2025-05-28T07:18:54Z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