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58E17706-2315-4C49-87BA-EE9AB6AB5689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2" l="1"/>
  <c r="F20" i="2"/>
  <c r="F19" i="2"/>
  <c r="F16" i="2"/>
  <c r="F17" i="2" s="1"/>
  <c r="F13" i="2"/>
  <c r="F12" i="2"/>
  <c r="F11" i="2"/>
  <c r="F10" i="2"/>
  <c r="F9" i="2"/>
  <c r="F8" i="2"/>
  <c r="F7" i="2"/>
  <c r="F6" i="2"/>
  <c r="F22" i="2" l="1"/>
  <c r="F14" i="2"/>
  <c r="F23" i="2" s="1"/>
  <c r="F24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<sst xmlns="http://schemas.openxmlformats.org/spreadsheetml/2006/main" count="686" uniqueCount="75">
  <si>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</si>
  <si>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</si>
  <si>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</si>
  <si>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</si>
  <si>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</si>
  <si>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</si>
  <si>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</si>
  <si>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</si>
  <si>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</si>
  <si>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</si>
  <si>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</si>
  <si>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</si>
  <si>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</si>
  <si>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</si>
  <si>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</si>
  <si>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</si>
  <si>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</si>
  <si>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</si>
  <si>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</si>
  <si>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</si>
  <si>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</si>
  <si>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</si>
  <si>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</si>
  <si>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</si>
  <si>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</si>
  <si>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</si>
  <si>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</si>
  <si>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</si>
  <si>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</si>
  <si>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</si>
  <si>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</si>
  <si>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</si>
  <si>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</si>
  <si>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</si>
  <si>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</si>
  <si>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</si>
  <si>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</si>
  <si>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</si>
  <si>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</si>
  <si>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</si>
  <si>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</si>
  <si>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</si>
  <si>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</si>
  <si>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</si>
  <si>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</si>
  <si>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</si>
  <si>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</si>
  <si>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</si>
  <si>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</si>
  <si>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</si>
  <si>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</si>
  <si>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</si>
  <si>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</si>
  <si>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</si>
  <si>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</si>
  <si>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</si>
  <si>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</si>
  <si>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</si>
  <si>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</si>
  <si>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</si>
  <si>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</si>
  <si>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</si>
  <si>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</si>
  <si>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</si>
  <si>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</si>
  <si>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</si>
  <si>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1.8</t>
  </si>
  <si>
    <t>Urządzenia BRD</t>
  </si>
  <si>
    <t>Zmiana organizacji ruchu na ulicy Podjazdowa</t>
  </si>
  <si>
    <t>PEO</t>
  </si>
  <si>
    <t>progi wyspowe (prefabrykowane)</t>
  </si>
  <si>
    <t>Znaki typowe E</t>
  </si>
  <si>
    <t xml:space="preserve">Znaki typowe mini (A,B,C,D) </t>
  </si>
  <si>
    <t>Tabliczki podznakowe typowe (T-0,T-1,T-22)</t>
  </si>
  <si>
    <t>Demontaż tabliczek (T-0, T-1)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</si>
</sst>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Normal="100" workbookViewId="0">
      <selection activeCell="B33" sqref="B33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68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40</v>
      </c>
      <c r="E6" s="7">
        <v>0</v>
      </c>
      <c r="F6" s="8">
        <f t="shared" ref="F6:F13" si="0">PRODUCT(D6*E6)</f>
        <v>0</v>
      </c>
    </row>
    <row r="7" spans="1:6" x14ac:dyDescent="0.3">
      <c r="A7" s="5" t="s">
        <v>12</v>
      </c>
      <c r="B7" s="6" t="s">
        <v>71</v>
      </c>
      <c r="C7" s="6" t="s">
        <v>11</v>
      </c>
      <c r="D7" s="6">
        <v>2</v>
      </c>
      <c r="E7" s="7">
        <v>0</v>
      </c>
      <c r="F7" s="8">
        <f t="shared" si="0"/>
        <v>0</v>
      </c>
    </row>
    <row r="8" spans="1:6" x14ac:dyDescent="0.3">
      <c r="A8" s="5" t="s">
        <v>14</v>
      </c>
      <c r="B8" s="6" t="s">
        <v>72</v>
      </c>
      <c r="C8" s="6" t="s">
        <v>11</v>
      </c>
      <c r="D8" s="6">
        <v>6</v>
      </c>
      <c r="E8" s="7">
        <v>0</v>
      </c>
      <c r="F8" s="8">
        <f t="shared" si="0"/>
        <v>0</v>
      </c>
    </row>
    <row r="9" spans="1:6" x14ac:dyDescent="0.3">
      <c r="A9" s="5" t="s">
        <v>16</v>
      </c>
      <c r="B9" s="6" t="s">
        <v>73</v>
      </c>
      <c r="C9" s="6" t="s">
        <v>11</v>
      </c>
      <c r="D9" s="6">
        <v>7</v>
      </c>
      <c r="E9" s="7">
        <v>0</v>
      </c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36</v>
      </c>
      <c r="E10" s="7">
        <v>0</v>
      </c>
      <c r="F10" s="8">
        <f>PRODUCT(D10*E10)</f>
        <v>0</v>
      </c>
    </row>
    <row r="11" spans="1:6" x14ac:dyDescent="0.3">
      <c r="A11" s="5" t="s">
        <v>20</v>
      </c>
      <c r="B11" s="6" t="s">
        <v>74</v>
      </c>
      <c r="C11" s="6" t="s">
        <v>11</v>
      </c>
      <c r="D11" s="6">
        <v>7</v>
      </c>
      <c r="E11" s="7">
        <v>0</v>
      </c>
      <c r="F11" s="8">
        <f>PRODUCT(D11*E11)</f>
        <v>0</v>
      </c>
    </row>
    <row r="12" spans="1:6" x14ac:dyDescent="0.3">
      <c r="A12" s="5" t="s">
        <v>50</v>
      </c>
      <c r="B12" s="6" t="s">
        <v>19</v>
      </c>
      <c r="C12" s="6" t="s">
        <v>11</v>
      </c>
      <c r="D12" s="6">
        <v>20</v>
      </c>
      <c r="E12" s="7">
        <v>0</v>
      </c>
      <c r="F12" s="8">
        <f t="shared" si="0"/>
        <v>0</v>
      </c>
    </row>
    <row r="13" spans="1:6" x14ac:dyDescent="0.3">
      <c r="A13" s="5" t="s">
        <v>66</v>
      </c>
      <c r="B13" s="6" t="s">
        <v>21</v>
      </c>
      <c r="C13" s="6" t="s">
        <v>11</v>
      </c>
      <c r="D13" s="6">
        <v>20</v>
      </c>
      <c r="E13" s="7">
        <v>0</v>
      </c>
      <c r="F13" s="8">
        <f t="shared" si="0"/>
        <v>0</v>
      </c>
    </row>
    <row r="14" spans="1:6" ht="15.6" x14ac:dyDescent="0.3">
      <c r="A14" s="5"/>
      <c r="B14" s="6"/>
      <c r="C14" s="6"/>
      <c r="D14" s="6"/>
      <c r="E14" s="9" t="s">
        <v>22</v>
      </c>
      <c r="F14" s="10">
        <f>SUM(F6:F13)</f>
        <v>0</v>
      </c>
    </row>
    <row r="15" spans="1:6" x14ac:dyDescent="0.3">
      <c r="A15" s="4" t="s">
        <v>23</v>
      </c>
      <c r="B15" s="4" t="s">
        <v>24</v>
      </c>
      <c r="C15" s="4"/>
      <c r="D15" s="4"/>
      <c r="E15" s="4"/>
      <c r="F15" s="4"/>
    </row>
    <row r="16" spans="1:6" x14ac:dyDescent="0.3">
      <c r="A16" s="5" t="s">
        <v>25</v>
      </c>
      <c r="B16" s="6" t="s">
        <v>65</v>
      </c>
      <c r="C16" s="12" t="s">
        <v>26</v>
      </c>
      <c r="D16" s="13">
        <v>30</v>
      </c>
      <c r="E16" s="13">
        <v>0</v>
      </c>
      <c r="F16" s="14">
        <f t="shared" ref="F16" si="1">PRODUCT(D16*E16)</f>
        <v>0</v>
      </c>
    </row>
    <row r="17" spans="1:6" ht="15.6" x14ac:dyDescent="0.3">
      <c r="A17" s="5"/>
      <c r="B17" s="6"/>
      <c r="C17" s="6"/>
      <c r="D17" s="13"/>
      <c r="E17" s="9" t="s">
        <v>28</v>
      </c>
      <c r="F17" s="10">
        <f>SUM(F16:F16)</f>
        <v>0</v>
      </c>
    </row>
    <row r="18" spans="1:6" x14ac:dyDescent="0.3">
      <c r="A18" s="4" t="s">
        <v>29</v>
      </c>
      <c r="B18" s="4" t="s">
        <v>67</v>
      </c>
      <c r="C18" s="4"/>
      <c r="D18" s="4"/>
      <c r="E18" s="4"/>
      <c r="F18" s="4"/>
    </row>
    <row r="19" spans="1:6" x14ac:dyDescent="0.3">
      <c r="A19" s="6" t="s">
        <v>30</v>
      </c>
      <c r="B19" s="6" t="s">
        <v>69</v>
      </c>
      <c r="C19" s="16" t="s">
        <v>32</v>
      </c>
      <c r="D19" s="16">
        <v>12</v>
      </c>
      <c r="E19" s="17">
        <v>0</v>
      </c>
      <c r="F19" s="8">
        <f t="shared" ref="F19:F21" si="2">PRODUCT(D19*E19)</f>
        <v>0</v>
      </c>
    </row>
    <row r="20" spans="1:6" x14ac:dyDescent="0.3">
      <c r="A20" s="6" t="s">
        <v>33</v>
      </c>
      <c r="B20" s="6" t="s">
        <v>51</v>
      </c>
      <c r="C20" s="16" t="s">
        <v>32</v>
      </c>
      <c r="D20" s="21">
        <v>1</v>
      </c>
      <c r="E20" s="17">
        <v>0</v>
      </c>
      <c r="F20" s="8">
        <f t="shared" si="2"/>
        <v>0</v>
      </c>
    </row>
    <row r="21" spans="1:6" x14ac:dyDescent="0.3">
      <c r="A21" s="6" t="s">
        <v>35</v>
      </c>
      <c r="B21" s="6" t="s">
        <v>70</v>
      </c>
      <c r="C21" s="16" t="s">
        <v>32</v>
      </c>
      <c r="D21" s="25">
        <v>2</v>
      </c>
      <c r="E21" s="17">
        <v>0</v>
      </c>
      <c r="F21" s="8">
        <f t="shared" si="2"/>
        <v>0</v>
      </c>
    </row>
    <row r="22" spans="1:6" ht="15.6" x14ac:dyDescent="0.3">
      <c r="E22" s="9" t="s">
        <v>37</v>
      </c>
      <c r="F22" s="10">
        <f>SUM(F19:F21)</f>
        <v>0</v>
      </c>
    </row>
    <row r="23" spans="1:6" ht="15.6" x14ac:dyDescent="0.3">
      <c r="E23" s="9" t="s">
        <v>38</v>
      </c>
      <c r="F23" s="10">
        <f>SUM(F14,F17,F22)</f>
        <v>0</v>
      </c>
    </row>
    <row r="24" spans="1:6" ht="18" x14ac:dyDescent="0.35">
      <c r="A24"/>
      <c r="E24" s="18" t="s">
        <v>39</v>
      </c>
      <c r="F24" s="20">
        <f>F23*1.23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zoomScaleNormal="100" workbookViewId="0">
      <selection activeCell="B29" sqref="B29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68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40</v>
      </c>
    </row>
    <row r="7" spans="1:4" x14ac:dyDescent="0.3">
      <c r="A7" s="5" t="s">
        <v>12</v>
      </c>
      <c r="B7" s="6" t="s">
        <v>71</v>
      </c>
      <c r="C7" s="6" t="s">
        <v>11</v>
      </c>
      <c r="D7" s="6">
        <v>2</v>
      </c>
    </row>
    <row r="8" spans="1:4" x14ac:dyDescent="0.3">
      <c r="A8" s="5" t="s">
        <v>14</v>
      </c>
      <c r="B8" s="6" t="s">
        <v>72</v>
      </c>
      <c r="C8" s="6" t="s">
        <v>11</v>
      </c>
      <c r="D8" s="6">
        <v>6</v>
      </c>
    </row>
    <row r="9" spans="1:4" x14ac:dyDescent="0.3">
      <c r="A9" s="5" t="s">
        <v>16</v>
      </c>
      <c r="B9" s="6" t="s">
        <v>73</v>
      </c>
      <c r="C9" s="6" t="s">
        <v>11</v>
      </c>
      <c r="D9" s="6">
        <v>7</v>
      </c>
    </row>
    <row r="10" spans="1:4" x14ac:dyDescent="0.3">
      <c r="A10" s="5" t="s">
        <v>18</v>
      </c>
      <c r="B10" s="6" t="s">
        <v>17</v>
      </c>
      <c r="C10" s="6" t="s">
        <v>11</v>
      </c>
      <c r="D10" s="6">
        <v>36</v>
      </c>
    </row>
    <row r="11" spans="1:4" x14ac:dyDescent="0.3">
      <c r="A11" s="5" t="s">
        <v>20</v>
      </c>
      <c r="B11" s="6" t="s">
        <v>74</v>
      </c>
      <c r="C11" s="6" t="s">
        <v>11</v>
      </c>
      <c r="D11" s="6">
        <v>7</v>
      </c>
    </row>
    <row r="12" spans="1:4" x14ac:dyDescent="0.3">
      <c r="A12" s="5" t="s">
        <v>50</v>
      </c>
      <c r="B12" s="6" t="s">
        <v>19</v>
      </c>
      <c r="C12" s="6" t="s">
        <v>11</v>
      </c>
      <c r="D12" s="6">
        <v>20</v>
      </c>
    </row>
    <row r="13" spans="1:4" x14ac:dyDescent="0.3">
      <c r="A13" s="5" t="s">
        <v>66</v>
      </c>
      <c r="B13" s="6" t="s">
        <v>21</v>
      </c>
      <c r="C13" s="6" t="s">
        <v>11</v>
      </c>
      <c r="D13" s="6">
        <v>20</v>
      </c>
    </row>
    <row r="14" spans="1:4" x14ac:dyDescent="0.3">
      <c r="A14" s="5"/>
      <c r="B14" s="6"/>
      <c r="C14" s="6"/>
      <c r="D14" s="6"/>
    </row>
    <row r="15" spans="1:4" x14ac:dyDescent="0.3">
      <c r="A15" s="4" t="s">
        <v>23</v>
      </c>
      <c r="B15" s="4" t="s">
        <v>24</v>
      </c>
      <c r="C15" s="4"/>
      <c r="D15" s="4"/>
    </row>
    <row r="16" spans="1:4" x14ac:dyDescent="0.3">
      <c r="A16" s="5" t="s">
        <v>25</v>
      </c>
      <c r="B16" s="6" t="s">
        <v>65</v>
      </c>
      <c r="C16" s="12" t="s">
        <v>26</v>
      </c>
      <c r="D16" s="13">
        <v>30</v>
      </c>
    </row>
    <row r="17" spans="1:4" x14ac:dyDescent="0.3">
      <c r="A17" s="5"/>
      <c r="B17" s="6"/>
      <c r="C17" s="6"/>
      <c r="D17" s="13"/>
    </row>
    <row r="18" spans="1:4" x14ac:dyDescent="0.3">
      <c r="A18" s="4" t="s">
        <v>29</v>
      </c>
      <c r="B18" s="4" t="s">
        <v>67</v>
      </c>
      <c r="C18" s="4"/>
      <c r="D18" s="4"/>
    </row>
    <row r="19" spans="1:4" x14ac:dyDescent="0.3">
      <c r="A19" s="6" t="s">
        <v>30</v>
      </c>
      <c r="B19" s="6" t="s">
        <v>69</v>
      </c>
      <c r="C19" s="16" t="s">
        <v>32</v>
      </c>
      <c r="D19" s="16">
        <v>12</v>
      </c>
    </row>
    <row r="20" spans="1:4" x14ac:dyDescent="0.3">
      <c r="A20" s="6" t="s">
        <v>33</v>
      </c>
      <c r="B20" s="6" t="s">
        <v>51</v>
      </c>
      <c r="C20" s="16" t="s">
        <v>32</v>
      </c>
      <c r="D20" s="21">
        <v>1</v>
      </c>
    </row>
    <row r="21" spans="1:4" x14ac:dyDescent="0.3">
      <c r="A21" s="6" t="s">
        <v>35</v>
      </c>
      <c r="B21" s="6" t="s">
        <v>70</v>
      </c>
      <c r="C21" s="16" t="s">
        <v>32</v>
      </c>
      <c r="D21" s="25">
        <v>2</v>
      </c>
    </row>
    <row r="24" spans="1:4" x14ac:dyDescent="0.3">
      <c r="A24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cp:lastPrinted>2025-04-30T12:27:46Z</cp:lastPrinted>
  <dcterms:created xsi:type="dcterms:W3CDTF">2020-08-11T08:10:12Z</dcterms:created>
  <dcterms:modified xsi:type="dcterms:W3CDTF">2025-05-14T10:07:36Z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