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AD59218C-2C33-4026-9D47-3E8C71E4D641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2" l="1"/>
  <c r="F26" i="2"/>
  <c r="F25" i="2"/>
  <c r="F24" i="2"/>
  <c r="F21" i="2"/>
  <c r="F20" i="2"/>
  <c r="F19" i="2"/>
  <c r="F18" i="2"/>
  <c r="F15" i="2"/>
  <c r="F14" i="2"/>
  <c r="F13" i="2"/>
  <c r="F12" i="2"/>
  <c r="F11" i="2"/>
  <c r="F10" i="2"/>
  <c r="F9" i="2"/>
  <c r="F8" i="2"/>
  <c r="F7" i="2"/>
  <c r="F6" i="2"/>
  <c r="F28" i="2" l="1"/>
  <c r="F22" i="2"/>
  <c r="F16" i="2"/>
  <c r="F29" i="2" l="1"/>
  <c r="F30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<sst xmlns="http://schemas.openxmlformats.org/spreadsheetml/2006/main" count="722" uniqueCount="81">
  <si>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</si>
  <si>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</si>
  <si>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</si>
  <si>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</si>
  <si>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</si>
  <si>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</si>
  <si>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</si>
  <si>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</si>
  <si>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</si>
  <si>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</si>
  <si>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</si>
  <si>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</si>
  <si>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</si>
  <si>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</si>
  <si>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</si>
  <si>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</si>
  <si>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</si>
  <si>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</si>
  <si>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</si>
  <si>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</si>
  <si>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</si>
  <si>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</si>
  <si>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</si>
  <si>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</si>
  <si>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</si>
  <si>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</si>
  <si>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</si>
  <si>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</si>
  <si>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</si>
  <si>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</si>
  <si>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</si>
  <si>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</si>
  <si>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</si>
  <si>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</si>
  <si>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</si>
  <si>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</si>
  <si>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</si>
  <si>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</si>
  <si>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</si>
  <si>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</si>
  <si>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</si>
  <si>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</si>
  <si>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</si>
  <si>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</si>
  <si>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</si>
  <si>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</si>
  <si>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</si>
  <si>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</si>
  <si>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</si>
  <si>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</si>
  <si>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</si>
  <si>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</si>
  <si>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</si>
  <si>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</si>
  <si>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</si>
  <si>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</si>
  <si>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</si>
  <si>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</si>
  <si>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</si>
  <si>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</si>
  <si>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</si>
  <si>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</si>
  <si>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</si>
  <si>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</si>
  <si>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</si>
  <si>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</si>
  <si>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Zmiana organizacji ruchu na ulicy 23 Lutego</t>
  </si>
  <si>
    <t>1.8</t>
  </si>
  <si>
    <t>Tabliczka "Koperta dla dostaw..."</t>
  </si>
  <si>
    <t>1.9</t>
  </si>
  <si>
    <t>Przestawienie słupków</t>
  </si>
  <si>
    <t xml:space="preserve">Wysięgnik do znaków - montaż stały </t>
  </si>
  <si>
    <t>Kotwy do szybkiego montażu / demontażu znaków</t>
  </si>
  <si>
    <t>2.4</t>
  </si>
  <si>
    <t>grubowarstwowa masa chemoutwardzalna niebieska</t>
  </si>
  <si>
    <t>Urządzenia BRD</t>
  </si>
  <si>
    <t>U-5a</t>
  </si>
  <si>
    <t>stojaki rowerowe</t>
  </si>
  <si>
    <t>Azyl prefabrykowany element narożny</t>
  </si>
  <si>
    <t>1.10</t>
  </si>
  <si>
    <t>gniazdo szybki montaż i demontaż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</si>
</sst>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tabSelected="1" zoomScaleNormal="100" workbookViewId="0">
      <selection activeCell="B31" sqref="B31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" t="s">
        <v>66</v>
      </c>
      <c r="C2" s="2"/>
      <c r="D2" s="2"/>
      <c r="E2" s="2"/>
      <c r="F2" s="2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13</v>
      </c>
      <c r="E6" s="7">
        <v>0</v>
      </c>
      <c r="F6" s="8">
        <f t="shared" ref="F6:F15" si="0">PRODUCT(D6*E6)</f>
        <v>0</v>
      </c>
    </row>
    <row r="7" spans="1:6" x14ac:dyDescent="0.3">
      <c r="A7" s="5" t="s">
        <v>12</v>
      </c>
      <c r="B7" s="6" t="s">
        <v>68</v>
      </c>
      <c r="C7" s="6" t="s">
        <v>11</v>
      </c>
      <c r="D7" s="6">
        <v>1</v>
      </c>
      <c r="E7" s="7">
        <v>0</v>
      </c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3</v>
      </c>
      <c r="E8" s="7">
        <v>0</v>
      </c>
      <c r="F8" s="8">
        <f t="shared" si="0"/>
        <v>0</v>
      </c>
    </row>
    <row r="9" spans="1:6" x14ac:dyDescent="0.3">
      <c r="A9" s="5" t="s">
        <v>16</v>
      </c>
      <c r="B9" s="6" t="s">
        <v>70</v>
      </c>
      <c r="C9" s="6" t="s">
        <v>11</v>
      </c>
      <c r="D9" s="6">
        <v>5</v>
      </c>
      <c r="E9" s="7">
        <v>0</v>
      </c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5</v>
      </c>
      <c r="E10" s="7">
        <v>0</v>
      </c>
      <c r="F10" s="8">
        <f>PRODUCT(D10*E10)</f>
        <v>0</v>
      </c>
    </row>
    <row r="11" spans="1:6" x14ac:dyDescent="0.3">
      <c r="A11" s="5" t="s">
        <v>20</v>
      </c>
      <c r="B11" s="6" t="s">
        <v>71</v>
      </c>
      <c r="C11" s="6" t="s">
        <v>11</v>
      </c>
      <c r="D11" s="6">
        <v>1</v>
      </c>
      <c r="E11" s="7">
        <v>0</v>
      </c>
      <c r="F11" s="8">
        <f t="shared" si="0"/>
        <v>0</v>
      </c>
    </row>
    <row r="12" spans="1:6" x14ac:dyDescent="0.3">
      <c r="A12" s="5" t="s">
        <v>50</v>
      </c>
      <c r="B12" s="6" t="s">
        <v>72</v>
      </c>
      <c r="C12" s="6" t="s">
        <v>11</v>
      </c>
      <c r="D12" s="6">
        <v>1</v>
      </c>
      <c r="E12" s="17">
        <v>0</v>
      </c>
      <c r="F12" s="8">
        <f t="shared" si="0"/>
        <v>0</v>
      </c>
    </row>
    <row r="13" spans="1:6" x14ac:dyDescent="0.3">
      <c r="A13" s="5" t="s">
        <v>67</v>
      </c>
      <c r="B13" s="6" t="s">
        <v>19</v>
      </c>
      <c r="C13" s="6" t="s">
        <v>11</v>
      </c>
      <c r="D13" s="6">
        <v>6</v>
      </c>
      <c r="E13" s="7">
        <v>0</v>
      </c>
      <c r="F13" s="8">
        <f t="shared" si="0"/>
        <v>0</v>
      </c>
    </row>
    <row r="14" spans="1:6" x14ac:dyDescent="0.3">
      <c r="A14" s="5" t="s">
        <v>69</v>
      </c>
      <c r="B14" s="6" t="s">
        <v>21</v>
      </c>
      <c r="C14" s="6" t="s">
        <v>11</v>
      </c>
      <c r="D14" s="6">
        <v>10</v>
      </c>
      <c r="E14" s="7">
        <v>0</v>
      </c>
      <c r="F14" s="8">
        <f t="shared" si="0"/>
        <v>0</v>
      </c>
    </row>
    <row r="15" spans="1:6" x14ac:dyDescent="0.3">
      <c r="A15" s="5" t="s">
        <v>79</v>
      </c>
      <c r="B15" s="6" t="s">
        <v>80</v>
      </c>
      <c r="C15" s="6" t="s">
        <v>11</v>
      </c>
      <c r="D15" s="6">
        <v>55</v>
      </c>
      <c r="E15" s="7">
        <v>0</v>
      </c>
      <c r="F15" s="8">
        <f t="shared" si="0"/>
        <v>0</v>
      </c>
    </row>
    <row r="16" spans="1:6" ht="15.6" x14ac:dyDescent="0.3">
      <c r="A16" s="5"/>
      <c r="B16" s="6"/>
      <c r="C16" s="6"/>
      <c r="D16" s="6"/>
      <c r="E16" s="9" t="s">
        <v>22</v>
      </c>
      <c r="F16" s="10">
        <f>SUM(F6:F15)</f>
        <v>0</v>
      </c>
    </row>
    <row r="17" spans="1:6" x14ac:dyDescent="0.3">
      <c r="A17" s="4" t="s">
        <v>23</v>
      </c>
      <c r="B17" s="4" t="s">
        <v>24</v>
      </c>
      <c r="C17" s="4"/>
      <c r="D17" s="4"/>
      <c r="E17" s="4"/>
      <c r="F17" s="4"/>
    </row>
    <row r="18" spans="1:6" x14ac:dyDescent="0.3">
      <c r="A18" s="5" t="s">
        <v>25</v>
      </c>
      <c r="B18" s="6" t="s">
        <v>65</v>
      </c>
      <c r="C18" s="12" t="s">
        <v>26</v>
      </c>
      <c r="D18" s="13">
        <v>20.11</v>
      </c>
      <c r="E18" s="13">
        <v>0</v>
      </c>
      <c r="F18" s="14">
        <f t="shared" ref="F18:F21" si="1">PRODUCT(D18*E18)</f>
        <v>0</v>
      </c>
    </row>
    <row r="19" spans="1:6" x14ac:dyDescent="0.3">
      <c r="A19" s="5" t="s">
        <v>27</v>
      </c>
      <c r="B19" s="6" t="s">
        <v>74</v>
      </c>
      <c r="C19" s="12" t="s">
        <v>26</v>
      </c>
      <c r="D19" s="13">
        <v>36</v>
      </c>
      <c r="E19" s="13">
        <v>0</v>
      </c>
      <c r="F19" s="14">
        <f t="shared" si="1"/>
        <v>0</v>
      </c>
    </row>
    <row r="20" spans="1:6" x14ac:dyDescent="0.3">
      <c r="A20" s="5" t="s">
        <v>62</v>
      </c>
      <c r="B20" s="6" t="s">
        <v>61</v>
      </c>
      <c r="C20" s="12" t="s">
        <v>26</v>
      </c>
      <c r="D20" s="13">
        <v>3.6</v>
      </c>
      <c r="E20" s="13">
        <v>0</v>
      </c>
      <c r="F20" s="14">
        <f t="shared" si="1"/>
        <v>0</v>
      </c>
    </row>
    <row r="21" spans="1:6" x14ac:dyDescent="0.3">
      <c r="A21" s="5" t="s">
        <v>73</v>
      </c>
      <c r="B21" s="6" t="s">
        <v>63</v>
      </c>
      <c r="C21" s="12" t="s">
        <v>26</v>
      </c>
      <c r="D21" s="13">
        <v>3.6</v>
      </c>
      <c r="E21" s="13">
        <v>0</v>
      </c>
      <c r="F21" s="14">
        <f t="shared" si="1"/>
        <v>0</v>
      </c>
    </row>
    <row r="22" spans="1:6" ht="15.6" x14ac:dyDescent="0.3">
      <c r="A22" s="5"/>
      <c r="B22" s="6"/>
      <c r="C22" s="6"/>
      <c r="D22" s="13"/>
      <c r="E22" s="9" t="s">
        <v>28</v>
      </c>
      <c r="F22" s="10">
        <f>SUM(F18:F21)</f>
        <v>0</v>
      </c>
    </row>
    <row r="23" spans="1:6" x14ac:dyDescent="0.3">
      <c r="A23" s="4" t="s">
        <v>29</v>
      </c>
      <c r="B23" s="4" t="s">
        <v>75</v>
      </c>
      <c r="C23" s="4"/>
      <c r="D23" s="4"/>
      <c r="E23" s="4"/>
      <c r="F23" s="4"/>
    </row>
    <row r="24" spans="1:6" x14ac:dyDescent="0.3">
      <c r="A24" s="6" t="s">
        <v>30</v>
      </c>
      <c r="B24" s="6" t="s">
        <v>76</v>
      </c>
      <c r="C24" s="16" t="s">
        <v>32</v>
      </c>
      <c r="D24" s="16">
        <v>1</v>
      </c>
      <c r="E24" s="17">
        <v>0</v>
      </c>
      <c r="F24" s="8">
        <f t="shared" ref="F24:F27" si="2">PRODUCT(D24*E24)</f>
        <v>0</v>
      </c>
    </row>
    <row r="25" spans="1:6" x14ac:dyDescent="0.3">
      <c r="A25" s="6" t="s">
        <v>33</v>
      </c>
      <c r="B25" s="6" t="s">
        <v>51</v>
      </c>
      <c r="C25" s="16" t="s">
        <v>32</v>
      </c>
      <c r="D25" s="21">
        <v>3</v>
      </c>
      <c r="E25" s="17">
        <v>0</v>
      </c>
      <c r="F25" s="8">
        <f t="shared" si="2"/>
        <v>0</v>
      </c>
    </row>
    <row r="26" spans="1:6" x14ac:dyDescent="0.3">
      <c r="A26" s="6" t="s">
        <v>35</v>
      </c>
      <c r="B26" s="6" t="s">
        <v>77</v>
      </c>
      <c r="C26" s="16" t="s">
        <v>32</v>
      </c>
      <c r="D26" s="25">
        <v>26</v>
      </c>
      <c r="E26" s="17">
        <v>0</v>
      </c>
      <c r="F26" s="8">
        <f t="shared" si="2"/>
        <v>0</v>
      </c>
    </row>
    <row r="27" spans="1:6" x14ac:dyDescent="0.3">
      <c r="A27" s="6" t="s">
        <v>52</v>
      </c>
      <c r="B27" s="6" t="s">
        <v>78</v>
      </c>
      <c r="C27" s="6" t="s">
        <v>11</v>
      </c>
      <c r="D27" s="6">
        <v>4</v>
      </c>
      <c r="E27" s="7">
        <v>0</v>
      </c>
      <c r="F27" s="8">
        <f t="shared" si="2"/>
        <v>0</v>
      </c>
    </row>
    <row r="28" spans="1:6" ht="15.6" x14ac:dyDescent="0.3">
      <c r="E28" s="9" t="s">
        <v>37</v>
      </c>
      <c r="F28" s="10">
        <f>SUM(F24:F27)</f>
        <v>0</v>
      </c>
    </row>
    <row r="29" spans="1:6" ht="15.6" x14ac:dyDescent="0.3">
      <c r="E29" s="9" t="s">
        <v>38</v>
      </c>
      <c r="F29" s="10">
        <f>SUM(F16,F22,F28)</f>
        <v>0</v>
      </c>
    </row>
    <row r="30" spans="1:6" ht="18" x14ac:dyDescent="0.35">
      <c r="A30"/>
      <c r="E30" s="18" t="s">
        <v>39</v>
      </c>
      <c r="F30" s="20">
        <f>F29*1.23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"/>
  <sheetViews>
    <sheetView zoomScaleNormal="100" workbookViewId="0">
      <selection activeCell="F20" sqref="F20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89" max="990" width="11.5546875" customWidth="1"/>
    <col min="997" max="1000" width="11.5546875" customWidth="1"/>
  </cols>
  <sheetData>
    <row r="1" spans="1:4" ht="14.25" customHeight="1" x14ac:dyDescent="0.3">
      <c r="B1" s="1" t="s">
        <v>41</v>
      </c>
    </row>
    <row r="2" spans="1:4" x14ac:dyDescent="0.3">
      <c r="A2" t="s">
        <v>42</v>
      </c>
      <c r="B2" s="2" t="s">
        <v>66</v>
      </c>
      <c r="C2" s="2"/>
      <c r="D2" s="2"/>
    </row>
    <row r="3" spans="1:4" x14ac:dyDescent="0.3">
      <c r="A3"/>
      <c r="B3" s="2"/>
      <c r="C3" s="2"/>
      <c r="D3" s="2"/>
    </row>
    <row r="4" spans="1:4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3">
      <c r="A5" s="19" t="s">
        <v>7</v>
      </c>
      <c r="B5" s="19" t="s">
        <v>8</v>
      </c>
      <c r="C5" s="19"/>
      <c r="D5" s="19"/>
    </row>
    <row r="6" spans="1:4" x14ac:dyDescent="0.3">
      <c r="A6" s="5" t="s">
        <v>9</v>
      </c>
      <c r="B6" s="6" t="s">
        <v>10</v>
      </c>
      <c r="C6" s="6" t="s">
        <v>11</v>
      </c>
      <c r="D6" s="6">
        <v>13</v>
      </c>
    </row>
    <row r="7" spans="1:4" x14ac:dyDescent="0.3">
      <c r="A7" s="5" t="s">
        <v>12</v>
      </c>
      <c r="B7" s="6" t="s">
        <v>68</v>
      </c>
      <c r="C7" s="6" t="s">
        <v>11</v>
      </c>
      <c r="D7" s="6">
        <v>1</v>
      </c>
    </row>
    <row r="8" spans="1:4" x14ac:dyDescent="0.3">
      <c r="A8" s="5" t="s">
        <v>14</v>
      </c>
      <c r="B8" s="6" t="s">
        <v>15</v>
      </c>
      <c r="C8" s="6" t="s">
        <v>11</v>
      </c>
      <c r="D8" s="6">
        <v>3</v>
      </c>
    </row>
    <row r="9" spans="1:4" x14ac:dyDescent="0.3">
      <c r="A9" s="5" t="s">
        <v>16</v>
      </c>
      <c r="B9" s="6" t="s">
        <v>70</v>
      </c>
      <c r="C9" s="6" t="s">
        <v>11</v>
      </c>
      <c r="D9" s="6">
        <v>5</v>
      </c>
    </row>
    <row r="10" spans="1:4" x14ac:dyDescent="0.3">
      <c r="A10" s="5" t="s">
        <v>18</v>
      </c>
      <c r="B10" s="6" t="s">
        <v>17</v>
      </c>
      <c r="C10" s="6" t="s">
        <v>11</v>
      </c>
      <c r="D10" s="6">
        <v>5</v>
      </c>
    </row>
    <row r="11" spans="1:4" x14ac:dyDescent="0.3">
      <c r="A11" s="5" t="s">
        <v>20</v>
      </c>
      <c r="B11" s="6" t="s">
        <v>71</v>
      </c>
      <c r="C11" s="6" t="s">
        <v>11</v>
      </c>
      <c r="D11" s="6">
        <v>1</v>
      </c>
    </row>
    <row r="12" spans="1:4" x14ac:dyDescent="0.3">
      <c r="A12" s="5" t="s">
        <v>50</v>
      </c>
      <c r="B12" s="6" t="s">
        <v>72</v>
      </c>
      <c r="C12" s="6" t="s">
        <v>11</v>
      </c>
      <c r="D12" s="6">
        <v>1</v>
      </c>
    </row>
    <row r="13" spans="1:4" x14ac:dyDescent="0.3">
      <c r="A13" s="5" t="s">
        <v>67</v>
      </c>
      <c r="B13" s="6" t="s">
        <v>19</v>
      </c>
      <c r="C13" s="6" t="s">
        <v>11</v>
      </c>
      <c r="D13" s="6">
        <v>6</v>
      </c>
    </row>
    <row r="14" spans="1:4" x14ac:dyDescent="0.3">
      <c r="A14" s="5" t="s">
        <v>69</v>
      </c>
      <c r="B14" s="6" t="s">
        <v>21</v>
      </c>
      <c r="C14" s="6" t="s">
        <v>11</v>
      </c>
      <c r="D14" s="6">
        <v>10</v>
      </c>
    </row>
    <row r="15" spans="1:4" x14ac:dyDescent="0.3">
      <c r="A15" s="5" t="s">
        <v>79</v>
      </c>
      <c r="B15" s="6" t="s">
        <v>80</v>
      </c>
      <c r="C15" s="6" t="s">
        <v>11</v>
      </c>
      <c r="D15" s="6">
        <v>55</v>
      </c>
    </row>
    <row r="16" spans="1:4" x14ac:dyDescent="0.3">
      <c r="A16" s="5"/>
      <c r="B16" s="6"/>
      <c r="C16" s="6"/>
      <c r="D16" s="6"/>
    </row>
    <row r="17" spans="1:4" x14ac:dyDescent="0.3">
      <c r="A17" s="4" t="s">
        <v>23</v>
      </c>
      <c r="B17" s="4" t="s">
        <v>24</v>
      </c>
      <c r="C17" s="4"/>
      <c r="D17" s="4"/>
    </row>
    <row r="18" spans="1:4" x14ac:dyDescent="0.3">
      <c r="A18" s="5" t="s">
        <v>25</v>
      </c>
      <c r="B18" s="6" t="s">
        <v>65</v>
      </c>
      <c r="C18" s="12" t="s">
        <v>26</v>
      </c>
      <c r="D18" s="13">
        <v>20.11</v>
      </c>
    </row>
    <row r="19" spans="1:4" x14ac:dyDescent="0.3">
      <c r="A19" s="5" t="s">
        <v>27</v>
      </c>
      <c r="B19" s="6" t="s">
        <v>74</v>
      </c>
      <c r="C19" s="12" t="s">
        <v>26</v>
      </c>
      <c r="D19" s="13">
        <v>36</v>
      </c>
    </row>
    <row r="20" spans="1:4" x14ac:dyDescent="0.3">
      <c r="A20" s="5" t="s">
        <v>62</v>
      </c>
      <c r="B20" s="6" t="s">
        <v>61</v>
      </c>
      <c r="C20" s="12" t="s">
        <v>26</v>
      </c>
      <c r="D20" s="13">
        <v>3.6</v>
      </c>
    </row>
    <row r="21" spans="1:4" x14ac:dyDescent="0.3">
      <c r="A21" s="5" t="s">
        <v>73</v>
      </c>
      <c r="B21" s="6" t="s">
        <v>63</v>
      </c>
      <c r="C21" s="12" t="s">
        <v>26</v>
      </c>
      <c r="D21" s="13">
        <v>3.6</v>
      </c>
    </row>
    <row r="22" spans="1:4" x14ac:dyDescent="0.3">
      <c r="A22" s="5"/>
      <c r="B22" s="6"/>
      <c r="C22" s="6"/>
      <c r="D22" s="13"/>
    </row>
    <row r="23" spans="1:4" x14ac:dyDescent="0.3">
      <c r="A23" s="4" t="s">
        <v>29</v>
      </c>
      <c r="B23" s="4" t="s">
        <v>75</v>
      </c>
      <c r="C23" s="4"/>
      <c r="D23" s="4"/>
    </row>
    <row r="24" spans="1:4" x14ac:dyDescent="0.3">
      <c r="A24" s="6" t="s">
        <v>30</v>
      </c>
      <c r="B24" s="6" t="s">
        <v>76</v>
      </c>
      <c r="C24" s="16" t="s">
        <v>32</v>
      </c>
      <c r="D24" s="16">
        <v>1</v>
      </c>
    </row>
    <row r="25" spans="1:4" x14ac:dyDescent="0.3">
      <c r="A25" s="6" t="s">
        <v>33</v>
      </c>
      <c r="B25" s="6" t="s">
        <v>51</v>
      </c>
      <c r="C25" s="16" t="s">
        <v>32</v>
      </c>
      <c r="D25" s="21">
        <v>3</v>
      </c>
    </row>
    <row r="26" spans="1:4" x14ac:dyDescent="0.3">
      <c r="A26" s="6" t="s">
        <v>35</v>
      </c>
      <c r="B26" s="6" t="s">
        <v>77</v>
      </c>
      <c r="C26" s="16" t="s">
        <v>32</v>
      </c>
      <c r="D26" s="25">
        <v>26</v>
      </c>
    </row>
    <row r="27" spans="1:4" x14ac:dyDescent="0.3">
      <c r="A27" s="6" t="s">
        <v>52</v>
      </c>
      <c r="B27" s="6" t="s">
        <v>78</v>
      </c>
      <c r="C27" s="6" t="s">
        <v>11</v>
      </c>
      <c r="D27" s="6">
        <v>4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cp:lastPrinted>2025-04-30T12:27:46Z</cp:lastPrinted>
  <dcterms:created xsi:type="dcterms:W3CDTF">2020-08-11T08:10:12Z</dcterms:created>
  <dcterms:modified xsi:type="dcterms:W3CDTF">2025-05-07T09:25:34Z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