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095AFA9E-4C69-4420-AF5B-DFF1B5D38652}" xr6:coauthVersionLast="36" xr6:coauthVersionMax="36" xr10:uidLastSave="{00000000-0000-0000-0000-000000000000}"/>
  <bookViews>
    <workbookView xWindow="360" yWindow="60" windowWidth="11295" windowHeight="5580" xr2:uid="{00000000-000D-0000-FFFF-FFFF00000000}"/>
  </bookViews>
  <sheets>
    <sheet name="ZADANIE IV" sheetId="4" r:id="rId1"/>
  </sheets>
  <calcPr calcId="191029"/>
</workbook>
</file>

<file path=xl/calcChain.xml><?xml version="1.0" encoding="utf-8"?>
<calcChain xmlns="http://schemas.openxmlformats.org/spreadsheetml/2006/main">
  <c r="F16" i="4" l="1"/>
  <c r="F17" i="4"/>
  <c r="F18" i="4" s="1"/>
  <c r="F19" i="4" s="1"/>
  <c r="F38" i="4" l="1"/>
  <c r="F31" i="4"/>
  <c r="F24" i="4"/>
  <c r="F20" i="4" l="1"/>
  <c r="F23" i="4" l="1"/>
  <c r="F25" i="4" l="1"/>
  <c r="F27" i="4" s="1"/>
  <c r="F26" i="4" l="1"/>
  <c r="F37" i="4"/>
  <c r="F39" i="4" l="1"/>
  <c r="F41" i="4" s="1"/>
  <c r="F40" i="4"/>
  <c r="F30" i="4"/>
  <c r="F32" i="4" s="1"/>
  <c r="F42" i="4" s="1"/>
  <c r="F34" i="4" l="1"/>
  <c r="F44" i="4" s="1"/>
  <c r="F33" i="4"/>
  <c r="F43" i="4" s="1"/>
</calcChain>
</file>

<file path=xl/sharedStrings.xml><?xml version="1.0" encoding="utf-8"?>
<sst xmlns="http://schemas.openxmlformats.org/spreadsheetml/2006/main" count="80" uniqueCount="39">
  <si>
    <t>Lp.</t>
  </si>
  <si>
    <t>Zakres prac</t>
  </si>
  <si>
    <t>Jednostka miary</t>
  </si>
  <si>
    <t>Przedmiar</t>
  </si>
  <si>
    <t>Cena jednostkowa</t>
  </si>
  <si>
    <t>Suma netto</t>
  </si>
  <si>
    <t>szt.</t>
  </si>
  <si>
    <t>Suma brutto</t>
  </si>
  <si>
    <t>23% VAT</t>
  </si>
  <si>
    <t>Wykonanie nadzoru autorskiego wraz z dokumentacja powykonawczą</t>
  </si>
  <si>
    <t>Suma netto CAŁOŚĆ</t>
  </si>
  <si>
    <t>23% VAT CAŁOŚĆ</t>
  </si>
  <si>
    <t>Suma brutto CAŁOŚĆ</t>
  </si>
  <si>
    <t>Dokumentacja projektowa</t>
  </si>
  <si>
    <t>Wykonanie dokumentacji projektowej w zakresie zagospodarowania zielenią pasów drogowych na terenie  Grunwaldu - ZADANIE IV</t>
  </si>
  <si>
    <t>Bułgarska, w pobliżu skrzyżowania z ul. Grunwaldzką (Mały projekt)</t>
  </si>
  <si>
    <t>Krauthofera, odc.  Głogowska -  Dmowskiego, strona północna (Mały projekt)</t>
  </si>
  <si>
    <t>Zielony Górczyn - ul. Leszczyńska (Duży projekt)</t>
  </si>
  <si>
    <t>Dmowskiego (Rynek Łazarski -Potockiej) pobocze wschodnie (Duży projekt)</t>
  </si>
  <si>
    <t>Dane dotyczące Wykonawcy</t>
  </si>
  <si>
    <t>Nazwa ……………………………………</t>
  </si>
  <si>
    <t>Adres ……………………………………….</t>
  </si>
  <si>
    <t>Nr telefonu …………………………………/faksu ………………………………….……</t>
  </si>
  <si>
    <t>NIP …………………………………………….. nr REGON ………………………………..</t>
  </si>
  <si>
    <t>FORMULARZ OFERTOWY</t>
  </si>
  <si>
    <t xml:space="preserve">                                      do zapytania ofertowego pn.:</t>
  </si>
  <si>
    <t>Zobowiązuję się wykonać przedmiot zamówienia za kwotę:</t>
  </si>
  <si>
    <t xml:space="preserve">Cena brutto: ……………………………………… zł, </t>
  </si>
  <si>
    <t>(słownie: …………………………………………………………………………………………………)</t>
  </si>
  <si>
    <t xml:space="preserve">Cena netto: …………………………………… zł, ………………………………………. VAT, </t>
  </si>
  <si>
    <t>Równocześnie oświadczam, iż ww. Wykonawca</t>
  </si>
  <si>
    <t>- w cenie oferty uwzględnił wszelkie koszty związane z wykonaniem przedmiotu zamówienia;</t>
  </si>
  <si>
    <t>- uważa się za związanego niniejszą ofertą przez okres 30 dni;</t>
  </si>
  <si>
    <t xml:space="preserve">Wykonawca oświadcza, że  ….. Urząd Skarbowy w ……………….…………………… jest właściwy dla niego. </t>
  </si>
  <si>
    <t>……………………………………………………..</t>
  </si>
  <si>
    <t>Podpis osoby uprawnionej</t>
  </si>
  <si>
    <t>zgodnie z treścią zapytania ofertowego nr ZDM-PZ.342.12.2025.1</t>
  </si>
  <si>
    <t xml:space="preserve"> - zapoznał się i akceptuje wszystkie warunki realizacji określone w zapytaniu ofertowym  wraz z załącznikami,</t>
  </si>
  <si>
    <t xml:space="preserve"> - wykona przedmiot zamówienia w terminie określonym w zapytaniu ofertowym ZDM-PZ.342.12.2025.1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</si>
</sst>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FF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vertical="center" wrapText="1"/>
    </xf>
    <xf numFmtId="44" fontId="3" fillId="4" borderId="1" xfId="1" applyFont="1" applyFill="1" applyBorder="1" applyAlignment="1">
      <alignment horizontal="center" vertical="center"/>
    </xf>
    <xf numFmtId="44" fontId="3" fillId="4" borderId="1" xfId="1" applyFont="1" applyFill="1" applyBorder="1" applyAlignment="1">
      <alignment horizontal="center"/>
    </xf>
    <xf numFmtId="4" fontId="2" fillId="5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44" fontId="0" fillId="7" borderId="1" xfId="1" applyFont="1" applyFill="1" applyBorder="1" applyAlignment="1">
      <alignment horizontal="center" vertic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3" borderId="4" xfId="0" applyFont="1" applyFill="1" applyBorder="1" applyAlignment="1"/>
    <xf numFmtId="0" fontId="3" fillId="4" borderId="2" xfId="0" applyFont="1" applyFill="1" applyBorder="1" applyAlignment="1"/>
    <xf numFmtId="0" fontId="3" fillId="4" borderId="3" xfId="0" applyFont="1" applyFill="1" applyBorder="1" applyAlignment="1"/>
    <xf numFmtId="0" fontId="3" fillId="4" borderId="4" xfId="0" applyFont="1" applyFill="1" applyBorder="1" applyAlignment="1"/>
    <xf numFmtId="44" fontId="3" fillId="9" borderId="1" xfId="1" applyFont="1" applyFill="1" applyBorder="1" applyAlignment="1">
      <alignment horizontal="center" vertical="center"/>
    </xf>
    <xf numFmtId="44" fontId="3" fillId="9" borderId="1" xfId="1" applyFont="1" applyFill="1" applyBorder="1" applyAlignment="1">
      <alignment horizontal="center"/>
    </xf>
    <xf numFmtId="0" fontId="0" fillId="7" borderId="0" xfId="0" applyFill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3" borderId="4" xfId="0" applyFont="1" applyFill="1" applyBorder="1" applyAlignment="1"/>
    <xf numFmtId="0" fontId="4" fillId="2" borderId="3" xfId="0" applyFont="1" applyFill="1" applyBorder="1" applyAlignment="1">
      <alignment horizontal="left" vertical="center"/>
    </xf>
    <xf numFmtId="0" fontId="3" fillId="4" borderId="2" xfId="0" applyFont="1" applyFill="1" applyBorder="1" applyAlignment="1"/>
    <xf numFmtId="0" fontId="3" fillId="4" borderId="3" xfId="0" applyFont="1" applyFill="1" applyBorder="1" applyAlignment="1"/>
    <xf numFmtId="0" fontId="3" fillId="4" borderId="4" xfId="0" applyFont="1" applyFill="1" applyBorder="1" applyAlignment="1"/>
    <xf numFmtId="0" fontId="3" fillId="3" borderId="5" xfId="0" applyFont="1" applyFill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9" borderId="2" xfId="0" applyFont="1" applyFill="1" applyBorder="1" applyAlignment="1">
      <alignment horizontal="right"/>
    </xf>
    <xf numFmtId="0" fontId="3" fillId="9" borderId="3" xfId="0" applyFont="1" applyFill="1" applyBorder="1" applyAlignment="1">
      <alignment horizontal="right"/>
    </xf>
    <xf numFmtId="0" fontId="3" fillId="9" borderId="4" xfId="0" applyFont="1" applyFill="1" applyBorder="1" applyAlignment="1">
      <alignment horizontal="right"/>
    </xf>
    <xf numFmtId="0" fontId="3" fillId="9" borderId="5" xfId="0" applyFont="1" applyFill="1" applyBorder="1" applyAlignment="1">
      <alignment horizontal="right"/>
    </xf>
    <xf numFmtId="0" fontId="3" fillId="9" borderId="6" xfId="0" applyFont="1" applyFill="1" applyBorder="1" applyAlignment="1">
      <alignment horizontal="right"/>
    </xf>
    <xf numFmtId="0" fontId="3" fillId="9" borderId="7" xfId="0" applyFont="1" applyFill="1" applyBorder="1" applyAlignment="1">
      <alignment horizontal="right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3" borderId="4" xfId="0" applyFont="1" applyFill="1" applyBorder="1" applyAlignment="1"/>
    <xf numFmtId="0" fontId="5" fillId="6" borderId="2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0" fontId="5" fillId="6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4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0" fillId="0" borderId="0" xfId="0" applyFont="1"/>
    <xf numFmtId="0" fontId="14" fillId="0" borderId="0" xfId="0" applyFont="1" applyAlignment="1">
      <alignment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70"/>
  <sheetViews>
    <sheetView tabSelected="1" view="pageLayout" zoomScaleNormal="85" workbookViewId="0">
      <selection activeCell="F58" sqref="F58"/>
    </sheetView>
  </sheetViews>
  <sheetFormatPr defaultRowHeight="15" x14ac:dyDescent="0.25"/>
  <cols>
    <col min="1" max="1" width="6.5703125" customWidth="1"/>
    <col min="2" max="2" width="54.42578125" customWidth="1"/>
    <col min="3" max="3" width="12" customWidth="1"/>
    <col min="4" max="4" width="12.28515625" customWidth="1"/>
    <col min="5" max="5" width="19.7109375" customWidth="1"/>
    <col min="6" max="6" width="19.85546875" customWidth="1"/>
    <col min="9" max="10" width="12.42578125" bestFit="1" customWidth="1"/>
    <col min="13" max="13" width="12.42578125" bestFit="1" customWidth="1"/>
  </cols>
  <sheetData>
    <row r="2" spans="1:6" ht="15" customHeight="1" x14ac:dyDescent="0.25">
      <c r="A2" s="47" t="s">
        <v>24</v>
      </c>
      <c r="B2" s="47"/>
      <c r="C2" s="47"/>
      <c r="D2" s="47"/>
      <c r="E2" s="47"/>
      <c r="F2" s="47"/>
    </row>
    <row r="3" spans="1:6" ht="15" customHeight="1" x14ac:dyDescent="0.25">
      <c r="A3" s="47"/>
      <c r="B3" s="47"/>
      <c r="C3" s="47"/>
      <c r="D3" s="47"/>
      <c r="E3" s="47"/>
      <c r="F3" s="47"/>
    </row>
    <row r="4" spans="1:6" ht="18.75" x14ac:dyDescent="0.25">
      <c r="A4" s="48" t="s">
        <v>25</v>
      </c>
      <c r="B4" s="48"/>
      <c r="C4" s="48"/>
      <c r="D4" s="48"/>
      <c r="E4" s="48"/>
      <c r="F4" s="49"/>
    </row>
    <row r="6" spans="1:6" ht="63" customHeight="1" x14ac:dyDescent="0.25">
      <c r="A6" s="42" t="s">
        <v>14</v>
      </c>
      <c r="B6" s="43"/>
      <c r="C6" s="43"/>
      <c r="D6" s="43"/>
      <c r="E6" s="43"/>
      <c r="F6" s="44"/>
    </row>
    <row r="7" spans="1:6" s="22" customFormat="1" ht="25.5" customHeight="1" x14ac:dyDescent="0.25">
      <c r="A7"/>
      <c r="B7"/>
      <c r="C7"/>
      <c r="D7"/>
      <c r="E7"/>
      <c r="F7"/>
    </row>
    <row r="8" spans="1:6" ht="22.5" customHeight="1" x14ac:dyDescent="0.25">
      <c r="A8" s="65" t="s">
        <v>19</v>
      </c>
      <c r="B8" s="51"/>
      <c r="C8" s="64"/>
      <c r="D8" s="64"/>
    </row>
    <row r="9" spans="1:6" ht="15" customHeight="1" x14ac:dyDescent="0.25">
      <c r="A9" s="63" t="s">
        <v>20</v>
      </c>
      <c r="B9" s="51"/>
      <c r="C9" s="64"/>
      <c r="D9" s="64"/>
    </row>
    <row r="10" spans="1:6" ht="15" customHeight="1" x14ac:dyDescent="0.25">
      <c r="A10" s="63" t="s">
        <v>21</v>
      </c>
      <c r="B10" s="51"/>
      <c r="C10" s="64"/>
      <c r="D10" s="64"/>
    </row>
    <row r="11" spans="1:6" ht="18" customHeight="1" x14ac:dyDescent="0.25">
      <c r="A11" s="63" t="s">
        <v>22</v>
      </c>
      <c r="B11" s="51"/>
      <c r="C11" s="64"/>
      <c r="D11" s="64"/>
    </row>
    <row r="12" spans="1:6" x14ac:dyDescent="0.25">
      <c r="A12" s="63" t="s">
        <v>23</v>
      </c>
      <c r="B12" s="51"/>
      <c r="C12" s="64"/>
      <c r="D12" s="64"/>
    </row>
    <row r="13" spans="1:6" x14ac:dyDescent="0.25">
      <c r="A13" s="46"/>
      <c r="B13" s="45"/>
    </row>
    <row r="14" spans="1:6" ht="30" x14ac:dyDescent="0.25">
      <c r="A14" s="2" t="s">
        <v>0</v>
      </c>
      <c r="B14" s="2" t="s">
        <v>1</v>
      </c>
      <c r="C14" s="3" t="s">
        <v>2</v>
      </c>
      <c r="D14" s="2" t="s">
        <v>3</v>
      </c>
      <c r="E14" s="2" t="s">
        <v>4</v>
      </c>
      <c r="F14" s="2" t="s">
        <v>5</v>
      </c>
    </row>
    <row r="15" spans="1:6" x14ac:dyDescent="0.25">
      <c r="A15" s="9"/>
      <c r="B15" s="26" t="s">
        <v>15</v>
      </c>
      <c r="C15" s="11"/>
      <c r="D15" s="10"/>
      <c r="E15" s="10"/>
      <c r="F15" s="12"/>
    </row>
    <row r="16" spans="1:6" ht="15.75" x14ac:dyDescent="0.25">
      <c r="A16" s="1">
        <v>1</v>
      </c>
      <c r="B16" s="5" t="s">
        <v>13</v>
      </c>
      <c r="C16" s="4" t="s">
        <v>6</v>
      </c>
      <c r="D16" s="8">
        <v>1</v>
      </c>
      <c r="E16" s="13"/>
      <c r="F16" s="13">
        <f>D16*E16</f>
        <v>0</v>
      </c>
    </row>
    <row r="17" spans="1:6" ht="31.5" x14ac:dyDescent="0.25">
      <c r="A17" s="1">
        <v>2</v>
      </c>
      <c r="B17" s="5" t="s">
        <v>9</v>
      </c>
      <c r="C17" s="4" t="s">
        <v>6</v>
      </c>
      <c r="D17" s="8">
        <v>1</v>
      </c>
      <c r="E17" s="13"/>
      <c r="F17" s="13">
        <f>E17*D17</f>
        <v>0</v>
      </c>
    </row>
    <row r="18" spans="1:6" ht="15.75" x14ac:dyDescent="0.25">
      <c r="A18" s="39" t="s">
        <v>5</v>
      </c>
      <c r="B18" s="40"/>
      <c r="C18" s="40"/>
      <c r="D18" s="40"/>
      <c r="E18" s="41"/>
      <c r="F18" s="6">
        <f>SUM(F16:F17)</f>
        <v>0</v>
      </c>
    </row>
    <row r="19" spans="1:6" ht="15.75" x14ac:dyDescent="0.25">
      <c r="A19" s="27" t="s">
        <v>8</v>
      </c>
      <c r="B19" s="28"/>
      <c r="C19" s="28"/>
      <c r="D19" s="28"/>
      <c r="E19" s="29"/>
      <c r="F19" s="7">
        <f>F18*23%</f>
        <v>0</v>
      </c>
    </row>
    <row r="20" spans="1:6" ht="15.75" x14ac:dyDescent="0.25">
      <c r="A20" s="30" t="s">
        <v>7</v>
      </c>
      <c r="B20" s="31"/>
      <c r="C20" s="31"/>
      <c r="D20" s="31"/>
      <c r="E20" s="32"/>
      <c r="F20" s="6">
        <f>ROUND(F18*1.23,2)</f>
        <v>0</v>
      </c>
    </row>
    <row r="21" spans="1:6" ht="30" x14ac:dyDescent="0.25">
      <c r="A21" s="2" t="s">
        <v>0</v>
      </c>
      <c r="B21" s="2" t="s">
        <v>1</v>
      </c>
      <c r="C21" s="3" t="s">
        <v>2</v>
      </c>
      <c r="D21" s="2" t="s">
        <v>3</v>
      </c>
      <c r="E21" s="2" t="s">
        <v>4</v>
      </c>
      <c r="F21" s="2" t="s">
        <v>5</v>
      </c>
    </row>
    <row r="22" spans="1:6" x14ac:dyDescent="0.25">
      <c r="A22" s="9"/>
      <c r="B22" s="26" t="s">
        <v>16</v>
      </c>
      <c r="C22" s="11"/>
      <c r="D22" s="10"/>
      <c r="E22" s="10"/>
      <c r="F22" s="12"/>
    </row>
    <row r="23" spans="1:6" ht="15.75" x14ac:dyDescent="0.25">
      <c r="A23" s="1">
        <v>1</v>
      </c>
      <c r="B23" s="5" t="s">
        <v>13</v>
      </c>
      <c r="C23" s="4" t="s">
        <v>6</v>
      </c>
      <c r="D23" s="8">
        <v>1</v>
      </c>
      <c r="E23" s="13"/>
      <c r="F23" s="13">
        <f>D23*E23</f>
        <v>0</v>
      </c>
    </row>
    <row r="24" spans="1:6" ht="31.5" x14ac:dyDescent="0.25">
      <c r="A24" s="1">
        <v>2</v>
      </c>
      <c r="B24" s="5" t="s">
        <v>9</v>
      </c>
      <c r="C24" s="4" t="s">
        <v>6</v>
      </c>
      <c r="D24" s="8">
        <v>1</v>
      </c>
      <c r="E24" s="13"/>
      <c r="F24" s="13">
        <f>E24*D24</f>
        <v>0</v>
      </c>
    </row>
    <row r="25" spans="1:6" ht="15.75" x14ac:dyDescent="0.25">
      <c r="A25" s="39" t="s">
        <v>5</v>
      </c>
      <c r="B25" s="40"/>
      <c r="C25" s="40"/>
      <c r="D25" s="40"/>
      <c r="E25" s="41"/>
      <c r="F25" s="6">
        <f>SUM(F23:F24)</f>
        <v>0</v>
      </c>
    </row>
    <row r="26" spans="1:6" ht="15.75" x14ac:dyDescent="0.25">
      <c r="A26" s="27" t="s">
        <v>8</v>
      </c>
      <c r="B26" s="28"/>
      <c r="C26" s="28"/>
      <c r="D26" s="28"/>
      <c r="E26" s="29"/>
      <c r="F26" s="7">
        <f>F25*23%</f>
        <v>0</v>
      </c>
    </row>
    <row r="27" spans="1:6" ht="15.75" x14ac:dyDescent="0.25">
      <c r="A27" s="30" t="s">
        <v>7</v>
      </c>
      <c r="B27" s="31"/>
      <c r="C27" s="31"/>
      <c r="D27" s="31"/>
      <c r="E27" s="32"/>
      <c r="F27" s="6">
        <f>ROUND(F25*1.23,2)</f>
        <v>0</v>
      </c>
    </row>
    <row r="28" spans="1:6" ht="30" x14ac:dyDescent="0.25">
      <c r="A28" s="2" t="s">
        <v>0</v>
      </c>
      <c r="B28" s="10" t="s">
        <v>1</v>
      </c>
      <c r="C28" s="3" t="s">
        <v>2</v>
      </c>
      <c r="D28" s="2" t="s">
        <v>3</v>
      </c>
      <c r="E28" s="2" t="s">
        <v>4</v>
      </c>
      <c r="F28" s="2" t="s">
        <v>5</v>
      </c>
    </row>
    <row r="29" spans="1:6" x14ac:dyDescent="0.25">
      <c r="A29" s="9"/>
      <c r="B29" s="26" t="s">
        <v>17</v>
      </c>
      <c r="C29" s="11"/>
      <c r="D29" s="10"/>
      <c r="E29" s="10"/>
      <c r="F29" s="12"/>
    </row>
    <row r="30" spans="1:6" ht="15.75" x14ac:dyDescent="0.25">
      <c r="A30" s="1">
        <v>1</v>
      </c>
      <c r="B30" s="5" t="s">
        <v>13</v>
      </c>
      <c r="C30" s="4" t="s">
        <v>6</v>
      </c>
      <c r="D30" s="8">
        <v>1</v>
      </c>
      <c r="E30" s="13"/>
      <c r="F30" s="13">
        <f t="shared" ref="F30" si="0">D30*E30</f>
        <v>0</v>
      </c>
    </row>
    <row r="31" spans="1:6" ht="31.5" x14ac:dyDescent="0.25">
      <c r="A31" s="1">
        <v>2</v>
      </c>
      <c r="B31" s="5" t="s">
        <v>9</v>
      </c>
      <c r="C31" s="4" t="s">
        <v>6</v>
      </c>
      <c r="D31" s="8">
        <v>1</v>
      </c>
      <c r="E31" s="13"/>
      <c r="F31" s="13">
        <f>E31*D31</f>
        <v>0</v>
      </c>
    </row>
    <row r="32" spans="1:6" ht="15.75" x14ac:dyDescent="0.25">
      <c r="A32" s="39" t="s">
        <v>5</v>
      </c>
      <c r="B32" s="40"/>
      <c r="C32" s="40"/>
      <c r="D32" s="40"/>
      <c r="E32" s="41"/>
      <c r="F32" s="6">
        <f>SUM(F30:F30)</f>
        <v>0</v>
      </c>
    </row>
    <row r="33" spans="1:6" ht="15.75" x14ac:dyDescent="0.25">
      <c r="A33" s="27" t="s">
        <v>8</v>
      </c>
      <c r="B33" s="28"/>
      <c r="C33" s="28"/>
      <c r="D33" s="28"/>
      <c r="E33" s="29"/>
      <c r="F33" s="7">
        <f>F32*23%</f>
        <v>0</v>
      </c>
    </row>
    <row r="34" spans="1:6" ht="15.75" x14ac:dyDescent="0.25">
      <c r="A34" s="30" t="s">
        <v>7</v>
      </c>
      <c r="B34" s="31"/>
      <c r="C34" s="31"/>
      <c r="D34" s="31"/>
      <c r="E34" s="32"/>
      <c r="F34" s="6">
        <f>ROUND(F32*1.23,2)</f>
        <v>0</v>
      </c>
    </row>
    <row r="35" spans="1:6" ht="30" x14ac:dyDescent="0.25">
      <c r="A35" s="2" t="s">
        <v>0</v>
      </c>
      <c r="B35" s="2" t="s">
        <v>1</v>
      </c>
      <c r="C35" s="3" t="s">
        <v>2</v>
      </c>
      <c r="D35" s="2" t="s">
        <v>3</v>
      </c>
      <c r="E35" s="2" t="s">
        <v>4</v>
      </c>
      <c r="F35" s="2" t="s">
        <v>5</v>
      </c>
    </row>
    <row r="36" spans="1:6" x14ac:dyDescent="0.25">
      <c r="A36" s="9"/>
      <c r="B36" s="26" t="s">
        <v>18</v>
      </c>
      <c r="C36" s="11"/>
      <c r="D36" s="10"/>
      <c r="E36" s="10"/>
      <c r="F36" s="12"/>
    </row>
    <row r="37" spans="1:6" ht="15.75" x14ac:dyDescent="0.25">
      <c r="A37" s="1">
        <v>1</v>
      </c>
      <c r="B37" s="5" t="s">
        <v>13</v>
      </c>
      <c r="C37" s="4" t="s">
        <v>6</v>
      </c>
      <c r="D37" s="8">
        <v>1</v>
      </c>
      <c r="E37" s="13"/>
      <c r="F37" s="13">
        <f t="shared" ref="F37" si="1">D37*E37</f>
        <v>0</v>
      </c>
    </row>
    <row r="38" spans="1:6" ht="31.5" x14ac:dyDescent="0.25">
      <c r="A38" s="1">
        <v>2</v>
      </c>
      <c r="B38" s="5" t="s">
        <v>9</v>
      </c>
      <c r="C38" s="4" t="s">
        <v>6</v>
      </c>
      <c r="D38" s="8">
        <v>1</v>
      </c>
      <c r="E38" s="13"/>
      <c r="F38" s="13">
        <f>E38*D38</f>
        <v>0</v>
      </c>
    </row>
    <row r="39" spans="1:6" ht="15.75" x14ac:dyDescent="0.25">
      <c r="A39" s="14" t="s">
        <v>5</v>
      </c>
      <c r="B39" s="15"/>
      <c r="C39" s="15"/>
      <c r="D39" s="15"/>
      <c r="E39" s="16"/>
      <c r="F39" s="6">
        <f>SUM(F37:F38)</f>
        <v>0</v>
      </c>
    </row>
    <row r="40" spans="1:6" ht="15.75" x14ac:dyDescent="0.25">
      <c r="A40" s="17" t="s">
        <v>8</v>
      </c>
      <c r="B40" s="18"/>
      <c r="C40" s="18"/>
      <c r="D40" s="18"/>
      <c r="E40" s="19"/>
      <c r="F40" s="7">
        <f>F39*23%</f>
        <v>0</v>
      </c>
    </row>
    <row r="41" spans="1:6" ht="15.75" x14ac:dyDescent="0.25">
      <c r="A41" s="23" t="s">
        <v>7</v>
      </c>
      <c r="B41" s="24"/>
      <c r="C41" s="24"/>
      <c r="D41" s="24"/>
      <c r="E41" s="25"/>
      <c r="F41" s="6">
        <f>ROUND(F39*1.23,2)</f>
        <v>0</v>
      </c>
    </row>
    <row r="42" spans="1:6" ht="15.75" x14ac:dyDescent="0.25">
      <c r="A42" s="33" t="s">
        <v>10</v>
      </c>
      <c r="B42" s="34"/>
      <c r="C42" s="34"/>
      <c r="D42" s="34"/>
      <c r="E42" s="35"/>
      <c r="F42" s="20">
        <f>F18+F25+F32+F39</f>
        <v>0</v>
      </c>
    </row>
    <row r="43" spans="1:6" ht="15.75" x14ac:dyDescent="0.25">
      <c r="A43" s="33" t="s">
        <v>11</v>
      </c>
      <c r="B43" s="34"/>
      <c r="C43" s="34"/>
      <c r="D43" s="34"/>
      <c r="E43" s="35"/>
      <c r="F43" s="21">
        <f>F19+F26+F33+F40</f>
        <v>0</v>
      </c>
    </row>
    <row r="44" spans="1:6" ht="15.75" x14ac:dyDescent="0.25">
      <c r="A44" s="36" t="s">
        <v>12</v>
      </c>
      <c r="B44" s="37"/>
      <c r="C44" s="37"/>
      <c r="D44" s="37"/>
      <c r="E44" s="38"/>
      <c r="F44" s="20">
        <f>F20+F27+F34+F41</f>
        <v>0</v>
      </c>
    </row>
    <row r="47" spans="1:6" x14ac:dyDescent="0.25">
      <c r="A47" s="50" t="s">
        <v>26</v>
      </c>
      <c r="B47" s="51"/>
      <c r="C47" s="52"/>
      <c r="D47" s="52"/>
      <c r="E47" s="53"/>
    </row>
    <row r="48" spans="1:6" x14ac:dyDescent="0.25">
      <c r="A48" s="51"/>
      <c r="B48" s="51"/>
      <c r="C48" s="52"/>
      <c r="D48" s="52"/>
      <c r="E48" s="52"/>
    </row>
    <row r="49" spans="1:5" x14ac:dyDescent="0.25">
      <c r="A49" s="50" t="s">
        <v>27</v>
      </c>
      <c r="B49" s="51"/>
      <c r="C49" s="52"/>
      <c r="D49" s="52"/>
      <c r="E49" s="52"/>
    </row>
    <row r="50" spans="1:5" x14ac:dyDescent="0.25">
      <c r="A50" s="50" t="s">
        <v>28</v>
      </c>
      <c r="B50" s="51"/>
      <c r="C50" s="52"/>
      <c r="D50" s="52"/>
      <c r="E50" s="52"/>
    </row>
    <row r="51" spans="1:5" x14ac:dyDescent="0.25">
      <c r="A51" s="54" t="s">
        <v>29</v>
      </c>
      <c r="B51" s="51"/>
      <c r="C51" s="52"/>
      <c r="D51" s="52"/>
      <c r="E51" s="52"/>
    </row>
    <row r="52" spans="1:5" x14ac:dyDescent="0.25">
      <c r="A52" s="50"/>
      <c r="B52" s="51"/>
      <c r="C52" s="52"/>
      <c r="D52" s="52"/>
      <c r="E52" s="52"/>
    </row>
    <row r="53" spans="1:5" x14ac:dyDescent="0.25">
      <c r="A53" s="55" t="s">
        <v>36</v>
      </c>
      <c r="B53" s="56"/>
      <c r="C53" s="57"/>
      <c r="D53" s="57"/>
      <c r="E53" s="52"/>
    </row>
    <row r="54" spans="1:5" x14ac:dyDescent="0.25">
      <c r="A54" s="50"/>
      <c r="B54" s="51"/>
      <c r="C54" s="52"/>
      <c r="D54" s="52"/>
      <c r="E54" s="52"/>
    </row>
    <row r="55" spans="1:5" x14ac:dyDescent="0.25">
      <c r="A55" s="54" t="s">
        <v>30</v>
      </c>
      <c r="B55" s="51"/>
      <c r="C55" s="52"/>
      <c r="D55" s="52"/>
      <c r="E55" s="52"/>
    </row>
    <row r="56" spans="1:5" x14ac:dyDescent="0.25">
      <c r="A56" s="54" t="s">
        <v>31</v>
      </c>
      <c r="B56" s="51"/>
      <c r="C56" s="52"/>
      <c r="D56" s="52"/>
      <c r="E56" s="52"/>
    </row>
    <row r="57" spans="1:5" x14ac:dyDescent="0.25">
      <c r="A57" s="54" t="s">
        <v>32</v>
      </c>
      <c r="B57" s="51"/>
      <c r="C57" s="52"/>
      <c r="D57" s="52"/>
      <c r="E57" s="52"/>
    </row>
    <row r="58" spans="1:5" x14ac:dyDescent="0.25">
      <c r="A58" s="58" t="s">
        <v>37</v>
      </c>
      <c r="B58" s="58"/>
      <c r="C58" s="58"/>
      <c r="D58" s="58"/>
      <c r="E58" s="58"/>
    </row>
    <row r="59" spans="1:5" ht="16.5" customHeight="1" x14ac:dyDescent="0.25">
      <c r="A59" s="59" t="s">
        <v>38</v>
      </c>
      <c r="B59" s="59"/>
      <c r="C59" s="59"/>
      <c r="D59" s="59"/>
      <c r="E59" s="59"/>
    </row>
    <row r="60" spans="1:5" x14ac:dyDescent="0.25">
      <c r="A60" s="52"/>
      <c r="B60" s="51"/>
      <c r="C60" s="52"/>
      <c r="D60" s="52"/>
      <c r="E60" s="52"/>
    </row>
    <row r="61" spans="1:5" ht="15.75" x14ac:dyDescent="0.25">
      <c r="A61" s="60" t="s">
        <v>33</v>
      </c>
      <c r="B61" s="51"/>
      <c r="C61" s="52"/>
      <c r="D61" s="52"/>
      <c r="E61" s="52"/>
    </row>
    <row r="62" spans="1:5" ht="15.75" x14ac:dyDescent="0.25">
      <c r="A62" s="60"/>
      <c r="B62" s="51"/>
      <c r="C62" s="52"/>
      <c r="D62" s="52"/>
      <c r="E62" s="52"/>
    </row>
    <row r="63" spans="1:5" ht="15.75" x14ac:dyDescent="0.25">
      <c r="A63" s="60"/>
      <c r="B63" s="51"/>
      <c r="C63" s="52"/>
      <c r="D63" s="52"/>
      <c r="E63" s="51"/>
    </row>
    <row r="64" spans="1:5" x14ac:dyDescent="0.25">
      <c r="A64" s="52"/>
      <c r="B64" s="51"/>
      <c r="C64" s="52"/>
      <c r="D64" s="51"/>
      <c r="E64" s="51"/>
    </row>
    <row r="65" spans="1:5" x14ac:dyDescent="0.25">
      <c r="A65" s="52"/>
      <c r="B65" s="51"/>
      <c r="C65" s="52"/>
      <c r="D65" s="52"/>
      <c r="E65" s="52"/>
    </row>
    <row r="66" spans="1:5" x14ac:dyDescent="0.25">
      <c r="A66" s="51"/>
      <c r="B66" s="51"/>
      <c r="C66" s="51"/>
      <c r="D66" s="51"/>
      <c r="E66" s="51"/>
    </row>
    <row r="67" spans="1:5" x14ac:dyDescent="0.25">
      <c r="A67" s="51"/>
      <c r="B67" s="51"/>
      <c r="C67" s="51"/>
      <c r="D67" s="51"/>
      <c r="E67" s="61" t="s">
        <v>34</v>
      </c>
    </row>
    <row r="68" spans="1:5" ht="15.75" x14ac:dyDescent="0.25">
      <c r="A68" s="51"/>
      <c r="B68" s="51"/>
      <c r="C68" s="51"/>
      <c r="D68" s="51"/>
      <c r="E68" s="62" t="s">
        <v>35</v>
      </c>
    </row>
    <row r="69" spans="1:5" x14ac:dyDescent="0.25">
      <c r="A69" s="51"/>
      <c r="B69" s="51"/>
      <c r="C69" s="51"/>
      <c r="D69" s="51"/>
      <c r="E69" s="51"/>
    </row>
    <row r="70" spans="1:5" x14ac:dyDescent="0.25">
      <c r="A70" s="51"/>
      <c r="B70" s="51"/>
      <c r="C70" s="51"/>
      <c r="D70" s="51"/>
      <c r="E70" s="51"/>
    </row>
  </sheetData>
  <mergeCells count="17">
    <mergeCell ref="A58:E58"/>
    <mergeCell ref="A59:E59"/>
    <mergeCell ref="A2:F3"/>
    <mergeCell ref="A4:E4"/>
    <mergeCell ref="A18:E18"/>
    <mergeCell ref="A19:E19"/>
    <mergeCell ref="A20:E20"/>
    <mergeCell ref="A6:F6"/>
    <mergeCell ref="A25:E25"/>
    <mergeCell ref="A26:E26"/>
    <mergeCell ref="A27:E27"/>
    <mergeCell ref="A42:E42"/>
    <mergeCell ref="A43:E43"/>
    <mergeCell ref="A44:E44"/>
    <mergeCell ref="A32:E32"/>
    <mergeCell ref="A33:E33"/>
    <mergeCell ref="A34:E34"/>
  </mergeCells>
  <pageMargins left="0.25" right="0.25" top="0.75" bottom="0.75" header="0.3" footer="0.3"/>
  <pageSetup paperSize="9" scale="49" orientation="portrait" r:id="rId1"/>
  <headerFooter>
    <oddHeader>&amp;RZałącznik nr 1 do ZDM-PZ.342.12.2025.1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2025-04-23T11:22:10Z</dcterms:modified>
</cp:coreProperties>
</file>