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5DDD43BA-8B85-40FD-9102-C63A2A83100F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2" i="2"/>
  <c r="F9" i="2"/>
  <c r="F10" i="2" s="1"/>
  <c r="F6" i="2"/>
  <c r="F7" i="2" s="1"/>
  <c r="F16" i="2" l="1"/>
  <c r="F17" i="2" s="1"/>
  <c r="F15" i="2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<sst xmlns="http://schemas.openxmlformats.org/spreadsheetml/2006/main" count="644" uniqueCount="69">
  <si>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</si>
  <si>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</si>
  <si>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</si>
  <si>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</si>
  <si>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</si>
  <si>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</si>
  <si>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</si>
  <si>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</si>
  <si>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</si>
  <si>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</si>
  <si>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</si>
  <si>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</si>
  <si>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</si>
  <si>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</si>
  <si>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</si>
  <si>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</si>
  <si>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</si>
  <si>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</si>
  <si>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</si>
  <si>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</si>
  <si>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</si>
  <si>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</si>
  <si>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</si>
  <si>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</si>
  <si>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</si>
  <si>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</si>
  <si>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</si>
  <si>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</si>
  <si>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</si>
  <si>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</si>
  <si>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</si>
  <si>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</si>
  <si>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</si>
  <si>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</si>
  <si>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</si>
  <si>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</si>
  <si>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</si>
  <si>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</si>
  <si>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</si>
  <si>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</si>
  <si>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</si>
  <si>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</si>
  <si>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</si>
  <si>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</si>
  <si>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</si>
  <si>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</si>
  <si>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</si>
  <si>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</si>
  <si>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</si>
  <si>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</si>
  <si>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</si>
  <si>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</si>
  <si>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</si>
  <si>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</si>
  <si>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</si>
  <si>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</si>
  <si>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</si>
  <si>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</si>
  <si>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</si>
  <si>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</si>
  <si>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</si>
  <si>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</si>
  <si>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</si>
  <si>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</si>
  <si>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</si>
  <si>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PEO</t>
  </si>
  <si>
    <t>Zmiana organizacji ruchu na ulicy Okrzei</t>
  </si>
  <si>
    <t>Liniowy próg zwalniajacy listwowy U-16c (4,0 m x 4,3 m)</t>
  </si>
  <si>
    <t>Montaż słupków typu U-12 c z opaską odblaskową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</si>
</sst>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>
      <selection activeCell="E27" sqref="E27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66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31" t="s">
        <v>9</v>
      </c>
      <c r="B6" s="24" t="s">
        <v>10</v>
      </c>
      <c r="C6" s="24" t="s">
        <v>11</v>
      </c>
      <c r="D6" s="24">
        <v>1</v>
      </c>
      <c r="E6" s="34">
        <v>0</v>
      </c>
      <c r="F6" s="35">
        <f t="shared" ref="F6" si="0">PRODUCT(D6*E6)</f>
        <v>0</v>
      </c>
    </row>
    <row r="7" spans="1:6" ht="15.6" x14ac:dyDescent="0.3">
      <c r="A7" s="25"/>
      <c r="B7" s="11"/>
      <c r="C7" s="11"/>
      <c r="D7" s="11"/>
      <c r="E7" s="27" t="s">
        <v>22</v>
      </c>
      <c r="F7" s="28">
        <f>SUM(F6:F6)</f>
        <v>0</v>
      </c>
    </row>
    <row r="8" spans="1:6" x14ac:dyDescent="0.3">
      <c r="A8" s="29" t="s">
        <v>23</v>
      </c>
      <c r="B8" s="29" t="s">
        <v>24</v>
      </c>
      <c r="C8" s="29"/>
      <c r="D8" s="29"/>
      <c r="E8" s="29"/>
      <c r="F8" s="29"/>
    </row>
    <row r="9" spans="1:6" x14ac:dyDescent="0.3">
      <c r="A9" s="30" t="s">
        <v>25</v>
      </c>
      <c r="B9" s="11" t="s">
        <v>44</v>
      </c>
      <c r="C9" s="12" t="s">
        <v>26</v>
      </c>
      <c r="D9" s="13">
        <v>32</v>
      </c>
      <c r="E9" s="13">
        <v>0</v>
      </c>
      <c r="F9" s="26">
        <f t="shared" ref="F9" si="1">PRODUCT(D9*E9)</f>
        <v>0</v>
      </c>
    </row>
    <row r="10" spans="1:6" ht="15.6" x14ac:dyDescent="0.3">
      <c r="A10" s="30"/>
      <c r="B10" s="11"/>
      <c r="C10" s="11"/>
      <c r="D10" s="11"/>
      <c r="E10" s="27" t="s">
        <v>28</v>
      </c>
      <c r="F10" s="28">
        <f>SUM(F9:F9)</f>
        <v>0</v>
      </c>
    </row>
    <row r="11" spans="1:6" x14ac:dyDescent="0.3">
      <c r="A11" s="29" t="s">
        <v>29</v>
      </c>
      <c r="B11" s="29" t="s">
        <v>64</v>
      </c>
      <c r="C11" s="29"/>
      <c r="D11" s="29"/>
      <c r="E11" s="29"/>
      <c r="F11" s="29"/>
    </row>
    <row r="12" spans="1:6" x14ac:dyDescent="0.3">
      <c r="A12" s="31" t="s">
        <v>30</v>
      </c>
      <c r="B12" s="32" t="s">
        <v>65</v>
      </c>
      <c r="C12" s="33" t="s">
        <v>32</v>
      </c>
      <c r="D12" s="33">
        <v>16</v>
      </c>
      <c r="E12" s="34">
        <v>0</v>
      </c>
      <c r="F12" s="35">
        <f t="shared" ref="F12:F14" si="2">PRODUCT(D12*E12)</f>
        <v>0</v>
      </c>
    </row>
    <row r="13" spans="1:6" x14ac:dyDescent="0.3">
      <c r="A13" s="31" t="s">
        <v>33</v>
      </c>
      <c r="B13" s="32" t="s">
        <v>68</v>
      </c>
      <c r="C13" s="33" t="s">
        <v>32</v>
      </c>
      <c r="D13" s="33">
        <v>22</v>
      </c>
      <c r="E13" s="34">
        <v>0</v>
      </c>
      <c r="F13" s="35">
        <f t="shared" si="2"/>
        <v>0</v>
      </c>
    </row>
    <row r="14" spans="1:6" x14ac:dyDescent="0.3">
      <c r="A14" s="31" t="s">
        <v>35</v>
      </c>
      <c r="B14" s="24" t="s">
        <v>67</v>
      </c>
      <c r="C14" s="24" t="s">
        <v>11</v>
      </c>
      <c r="D14" s="24">
        <v>2</v>
      </c>
      <c r="E14" s="34">
        <v>0</v>
      </c>
      <c r="F14" s="35">
        <f t="shared" si="2"/>
        <v>0</v>
      </c>
    </row>
    <row r="15" spans="1:6" ht="15.6" x14ac:dyDescent="0.3">
      <c r="A15" s="11"/>
      <c r="B15" s="11"/>
      <c r="C15" s="11"/>
      <c r="D15" s="11"/>
      <c r="E15" s="27" t="s">
        <v>37</v>
      </c>
      <c r="F15" s="28">
        <f>SUM(F12:F14)</f>
        <v>0</v>
      </c>
    </row>
    <row r="16" spans="1:6" ht="15.6" x14ac:dyDescent="0.3">
      <c r="A16"/>
      <c r="E16" s="9" t="s">
        <v>38</v>
      </c>
      <c r="F16" s="39">
        <f>SUM(F7,F10,F15)</f>
        <v>0</v>
      </c>
    </row>
    <row r="17" spans="1:6" ht="18" x14ac:dyDescent="0.35">
      <c r="A17"/>
      <c r="E17" s="18" t="s">
        <v>39</v>
      </c>
      <c r="F17" s="40">
        <f>F16*1.23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zoomScaleNormal="100" workbookViewId="0">
      <selection activeCell="B24" sqref="B24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66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1"/>
      <c r="F4" s="41"/>
    </row>
    <row r="5" spans="1:6" x14ac:dyDescent="0.3">
      <c r="A5" s="19" t="s">
        <v>7</v>
      </c>
      <c r="B5" s="19" t="s">
        <v>8</v>
      </c>
      <c r="C5" s="19"/>
      <c r="D5" s="19"/>
      <c r="E5" s="42"/>
      <c r="F5" s="42"/>
    </row>
    <row r="6" spans="1:6" x14ac:dyDescent="0.3">
      <c r="A6" s="31" t="s">
        <v>9</v>
      </c>
      <c r="B6" s="24" t="s">
        <v>10</v>
      </c>
      <c r="C6" s="24" t="s">
        <v>11</v>
      </c>
      <c r="D6" s="24">
        <v>1</v>
      </c>
      <c r="E6" s="43"/>
      <c r="F6" s="44"/>
    </row>
    <row r="7" spans="1:6" x14ac:dyDescent="0.3">
      <c r="A7" s="25"/>
      <c r="B7" s="11"/>
      <c r="C7" s="11"/>
      <c r="D7" s="11"/>
      <c r="E7" s="43"/>
      <c r="F7" s="44"/>
    </row>
    <row r="8" spans="1:6" x14ac:dyDescent="0.3">
      <c r="A8" s="29" t="s">
        <v>23</v>
      </c>
      <c r="B8" s="29" t="s">
        <v>24</v>
      </c>
      <c r="C8" s="29"/>
      <c r="D8" s="29"/>
      <c r="E8" s="43"/>
      <c r="F8" s="44"/>
    </row>
    <row r="9" spans="1:6" ht="15.6" x14ac:dyDescent="0.3">
      <c r="A9" s="30" t="s">
        <v>25</v>
      </c>
      <c r="B9" s="11" t="s">
        <v>44</v>
      </c>
      <c r="C9" s="12" t="s">
        <v>26</v>
      </c>
      <c r="D9" s="13">
        <v>32</v>
      </c>
      <c r="E9" s="45"/>
      <c r="F9" s="46"/>
    </row>
    <row r="10" spans="1:6" x14ac:dyDescent="0.3">
      <c r="A10" s="30"/>
      <c r="B10" s="11"/>
      <c r="C10" s="11"/>
      <c r="D10" s="11"/>
      <c r="E10" s="47"/>
      <c r="F10" s="47"/>
    </row>
    <row r="11" spans="1:6" x14ac:dyDescent="0.3">
      <c r="A11" s="29" t="s">
        <v>29</v>
      </c>
      <c r="B11" s="29" t="s">
        <v>64</v>
      </c>
      <c r="C11" s="29"/>
      <c r="D11" s="29"/>
      <c r="E11" s="43"/>
      <c r="F11" s="44"/>
    </row>
    <row r="12" spans="1:6" x14ac:dyDescent="0.3">
      <c r="A12" s="31" t="s">
        <v>30</v>
      </c>
      <c r="B12" s="32" t="s">
        <v>65</v>
      </c>
      <c r="C12" s="33" t="s">
        <v>32</v>
      </c>
      <c r="D12" s="33">
        <v>16</v>
      </c>
      <c r="E12" s="43"/>
      <c r="F12" s="44"/>
    </row>
    <row r="13" spans="1:6" x14ac:dyDescent="0.3">
      <c r="A13" s="31" t="s">
        <v>33</v>
      </c>
      <c r="B13" s="32" t="s">
        <v>68</v>
      </c>
      <c r="C13" s="33" t="s">
        <v>32</v>
      </c>
      <c r="D13" s="33">
        <v>22</v>
      </c>
      <c r="E13" s="43"/>
      <c r="F13" s="44"/>
    </row>
    <row r="14" spans="1:6" ht="15.6" x14ac:dyDescent="0.3">
      <c r="A14" s="31" t="s">
        <v>35</v>
      </c>
      <c r="B14" s="24" t="s">
        <v>67</v>
      </c>
      <c r="C14" s="24" t="s">
        <v>11</v>
      </c>
      <c r="D14" s="24">
        <v>2</v>
      </c>
      <c r="E14" s="45"/>
      <c r="F14" s="46"/>
    </row>
    <row r="15" spans="1:6" x14ac:dyDescent="0.3">
      <c r="A15" s="11"/>
      <c r="B15" s="11"/>
      <c r="C15" s="11"/>
      <c r="D15" s="11"/>
      <c r="E15" s="47"/>
      <c r="F15" s="47"/>
    </row>
    <row r="16" spans="1:6" x14ac:dyDescent="0.3">
      <c r="A16"/>
      <c r="E16" s="43"/>
      <c r="F16" s="44"/>
    </row>
    <row r="17" spans="1:6" x14ac:dyDescent="0.3">
      <c r="A17"/>
      <c r="E17" s="43"/>
      <c r="F17" s="44"/>
    </row>
    <row r="18" spans="1:6" x14ac:dyDescent="0.3">
      <c r="E18" s="43"/>
      <c r="F18" s="44"/>
    </row>
    <row r="19" spans="1:6" x14ac:dyDescent="0.3">
      <c r="E19" s="43"/>
      <c r="F19" s="44"/>
    </row>
    <row r="20" spans="1:6" ht="15.6" x14ac:dyDescent="0.3">
      <c r="E20" s="45"/>
      <c r="F20" s="46"/>
    </row>
    <row r="21" spans="1:6" ht="15.6" x14ac:dyDescent="0.3">
      <c r="E21" s="48"/>
      <c r="F21" s="49"/>
    </row>
    <row r="22" spans="1:6" ht="18" x14ac:dyDescent="0.35">
      <c r="E22" s="50"/>
      <c r="F22" s="51"/>
    </row>
    <row r="30" spans="1:6" x14ac:dyDescent="0.3">
      <c r="A30" s="36"/>
      <c r="B30" s="37"/>
      <c r="C30" s="38"/>
      <c r="D30" s="38"/>
    </row>
    <row r="31" spans="1:6" x14ac:dyDescent="0.3">
      <c r="A31" s="36"/>
      <c r="B31" s="37"/>
      <c r="C31" s="38"/>
      <c r="D31" s="38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43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2" t="s">
        <v>43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43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47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2" t="s">
        <v>47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47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57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2" t="s">
        <v>57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57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2" t="s">
        <v>59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2" t="s">
        <v>59</v>
      </c>
      <c r="C2" s="52"/>
      <c r="D2" s="52"/>
      <c r="E2" s="52"/>
      <c r="F2" s="52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2" t="s">
        <v>59</v>
      </c>
      <c r="C2" s="52"/>
      <c r="D2" s="52"/>
      <c r="E2" s="52"/>
      <c r="F2" s="52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2025-04-18T08:25:20Z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