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C359D9F2-D7F9-4308-B38D-305E7BBD87B1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2" l="1"/>
  <c r="F13" i="2"/>
  <c r="F10" i="2"/>
  <c r="F9" i="2"/>
  <c r="F8" i="2"/>
  <c r="F7" i="2"/>
  <c r="F6" i="2"/>
  <c r="F11" i="2" l="1"/>
  <c r="F16" i="2" s="1"/>
  <c r="F17" i="2" s="1"/>
  <c r="F15" i="2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<sst xmlns="http://schemas.openxmlformats.org/spreadsheetml/2006/main" count="651" uniqueCount="68">
  <si>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</si>
  <si>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</si>
  <si>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</si>
  <si>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</si>
  <si>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</si>
  <si>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</si>
  <si>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</si>
  <si>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</si>
  <si>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</si>
  <si>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</si>
  <si>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</si>
  <si>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</si>
  <si>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</si>
  <si>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</si>
  <si>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</si>
  <si>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</si>
  <si>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</si>
  <si>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</si>
  <si>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</si>
  <si>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</si>
  <si>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</si>
  <si>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</si>
  <si>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</si>
  <si>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</si>
  <si>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</si>
  <si>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</si>
  <si>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</si>
  <si>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</si>
  <si>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</si>
  <si>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</si>
  <si>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</si>
  <si>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</si>
  <si>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</si>
  <si>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</si>
  <si>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</si>
  <si>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</si>
  <si>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</si>
  <si>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</si>
  <si>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</si>
  <si>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</si>
  <si>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</si>
  <si>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</si>
  <si>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</si>
  <si>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</si>
  <si>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</si>
  <si>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</si>
  <si>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</si>
  <si>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</si>
  <si>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</si>
  <si>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</si>
  <si>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</si>
  <si>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</si>
  <si>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</si>
  <si>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</si>
  <si>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</si>
  <si>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</si>
  <si>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</si>
  <si>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</si>
  <si>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</si>
  <si>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</si>
  <si>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</si>
  <si>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</si>
  <si>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</si>
  <si>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</si>
  <si>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</si>
  <si>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</si>
  <si>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grubowarstwowa masa chemoutwardzalna niebieska</t>
  </si>
  <si>
    <t>Zmiana organizacji ruchu na ulicy Mylnej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</si>
</sst>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tabSelected="1" zoomScaleNormal="100" workbookViewId="0"/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" t="s">
        <v>67</v>
      </c>
      <c r="C2" s="2"/>
      <c r="D2" s="2"/>
      <c r="E2" s="2"/>
      <c r="F2" s="2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1</v>
      </c>
      <c r="E6" s="7"/>
      <c r="F6" s="8">
        <f t="shared" ref="F6:F10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4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x14ac:dyDescent="0.3">
      <c r="A9" s="5" t="s">
        <v>16</v>
      </c>
      <c r="B9" s="6" t="s">
        <v>19</v>
      </c>
      <c r="C9" s="6" t="s">
        <v>11</v>
      </c>
      <c r="D9" s="6">
        <v>3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21</v>
      </c>
      <c r="C10" s="6" t="s">
        <v>11</v>
      </c>
      <c r="D10" s="6">
        <v>5</v>
      </c>
      <c r="E10" s="7"/>
      <c r="F10" s="8">
        <f t="shared" si="0"/>
        <v>0</v>
      </c>
    </row>
    <row r="11" spans="1:6" ht="15.6" x14ac:dyDescent="0.3">
      <c r="A11" s="5"/>
      <c r="B11" s="6"/>
      <c r="C11" s="6"/>
      <c r="D11" s="6"/>
      <c r="E11" s="9" t="s">
        <v>22</v>
      </c>
      <c r="F11" s="10">
        <f>SUM(F6:F10)</f>
        <v>0</v>
      </c>
    </row>
    <row r="12" spans="1:6" x14ac:dyDescent="0.3">
      <c r="A12" s="4" t="s">
        <v>23</v>
      </c>
      <c r="B12" s="4" t="s">
        <v>24</v>
      </c>
      <c r="C12" s="4"/>
      <c r="D12" s="4"/>
      <c r="E12" s="4"/>
      <c r="F12" s="4"/>
    </row>
    <row r="13" spans="1:6" x14ac:dyDescent="0.3">
      <c r="A13" s="5" t="s">
        <v>25</v>
      </c>
      <c r="B13" s="6" t="s">
        <v>65</v>
      </c>
      <c r="C13" s="12" t="s">
        <v>26</v>
      </c>
      <c r="D13" s="13">
        <v>12.46</v>
      </c>
      <c r="E13" s="13"/>
      <c r="F13" s="14">
        <f t="shared" ref="F13:F14" si="1">PRODUCT(D13*E13)</f>
        <v>0</v>
      </c>
    </row>
    <row r="14" spans="1:6" x14ac:dyDescent="0.3">
      <c r="A14" s="5" t="s">
        <v>27</v>
      </c>
      <c r="B14" s="6" t="s">
        <v>66</v>
      </c>
      <c r="C14" s="12" t="s">
        <v>26</v>
      </c>
      <c r="D14" s="13">
        <v>43.2</v>
      </c>
      <c r="E14" s="13"/>
      <c r="F14" s="14">
        <f t="shared" si="1"/>
        <v>0</v>
      </c>
    </row>
    <row r="15" spans="1:6" ht="15.6" x14ac:dyDescent="0.3">
      <c r="E15" s="9" t="s">
        <v>28</v>
      </c>
      <c r="F15" s="10">
        <f>SUM(F13:F14)</f>
        <v>0</v>
      </c>
    </row>
    <row r="16" spans="1:6" ht="15.6" x14ac:dyDescent="0.3">
      <c r="E16" s="9" t="s">
        <v>38</v>
      </c>
      <c r="F16" s="10">
        <f>SUM(F11,F15)</f>
        <v>0</v>
      </c>
    </row>
    <row r="17" spans="5:6" ht="18" x14ac:dyDescent="0.35">
      <c r="E17" s="18" t="s">
        <v>39</v>
      </c>
      <c r="F17" s="20">
        <f>F16*1.23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"/>
  <sheetViews>
    <sheetView zoomScaleNormal="100" workbookViewId="0"/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89" max="990" width="11.5546875" customWidth="1"/>
    <col min="997" max="1000" width="11.5546875" customWidth="1"/>
  </cols>
  <sheetData>
    <row r="1" spans="1:4" ht="14.25" customHeight="1" x14ac:dyDescent="0.3">
      <c r="B1" s="1" t="s">
        <v>41</v>
      </c>
    </row>
    <row r="2" spans="1:4" x14ac:dyDescent="0.3">
      <c r="A2" t="s">
        <v>42</v>
      </c>
      <c r="B2" s="2" t="s">
        <v>67</v>
      </c>
      <c r="C2" s="2"/>
      <c r="D2" s="2"/>
    </row>
    <row r="3" spans="1:4" x14ac:dyDescent="0.3">
      <c r="A3"/>
      <c r="B3" s="2"/>
      <c r="C3" s="2"/>
      <c r="D3" s="2"/>
    </row>
    <row r="4" spans="1:4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4" x14ac:dyDescent="0.3">
      <c r="A5" s="19" t="s">
        <v>7</v>
      </c>
      <c r="B5" s="19" t="s">
        <v>8</v>
      </c>
      <c r="C5" s="19"/>
      <c r="D5" s="19"/>
    </row>
    <row r="6" spans="1:4" x14ac:dyDescent="0.3">
      <c r="A6" s="5" t="s">
        <v>9</v>
      </c>
      <c r="B6" s="6" t="s">
        <v>10</v>
      </c>
      <c r="C6" s="6" t="s">
        <v>11</v>
      </c>
      <c r="D6" s="6">
        <v>1</v>
      </c>
    </row>
    <row r="7" spans="1:4" x14ac:dyDescent="0.3">
      <c r="A7" s="5" t="s">
        <v>12</v>
      </c>
      <c r="B7" s="6" t="s">
        <v>15</v>
      </c>
      <c r="C7" s="6" t="s">
        <v>11</v>
      </c>
      <c r="D7" s="6">
        <v>4</v>
      </c>
    </row>
    <row r="8" spans="1:4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4" x14ac:dyDescent="0.3">
      <c r="A9" s="5" t="s">
        <v>16</v>
      </c>
      <c r="B9" s="6" t="s">
        <v>19</v>
      </c>
      <c r="C9" s="6" t="s">
        <v>11</v>
      </c>
      <c r="D9" s="6">
        <v>3</v>
      </c>
    </row>
    <row r="10" spans="1:4" x14ac:dyDescent="0.3">
      <c r="A10" s="5" t="s">
        <v>18</v>
      </c>
      <c r="B10" s="6" t="s">
        <v>21</v>
      </c>
      <c r="C10" s="6" t="s">
        <v>11</v>
      </c>
      <c r="D10" s="6">
        <v>5</v>
      </c>
    </row>
    <row r="11" spans="1:4" x14ac:dyDescent="0.3">
      <c r="A11" s="4" t="s">
        <v>23</v>
      </c>
      <c r="B11" s="4" t="s">
        <v>24</v>
      </c>
      <c r="C11" s="4"/>
      <c r="D11" s="4"/>
    </row>
    <row r="12" spans="1:4" x14ac:dyDescent="0.3">
      <c r="A12" s="5" t="s">
        <v>25</v>
      </c>
      <c r="B12" s="6" t="s">
        <v>65</v>
      </c>
      <c r="C12" s="12" t="s">
        <v>26</v>
      </c>
      <c r="D12" s="13">
        <v>12.46</v>
      </c>
    </row>
    <row r="13" spans="1:4" x14ac:dyDescent="0.3">
      <c r="A13" s="5" t="s">
        <v>27</v>
      </c>
      <c r="B13" s="6" t="s">
        <v>66</v>
      </c>
      <c r="C13" s="12" t="s">
        <v>26</v>
      </c>
      <c r="D13" s="13">
        <v>43.2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2025-04-18T07:40:36Z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