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8A13EA0A-F30B-4214-B524-AA3068C0BBD7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2" l="1"/>
  <c r="F13" i="2"/>
  <c r="F12" i="2"/>
  <c r="F9" i="2"/>
  <c r="F10" i="2" s="1"/>
  <c r="F6" i="2"/>
  <c r="F7" i="2" s="1"/>
  <c r="F15" i="2" l="1"/>
  <c r="F16" i="2" s="1"/>
  <c r="F17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<sst xmlns="http://schemas.openxmlformats.org/spreadsheetml/2006/main" count="644" uniqueCount="71">
  <si>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</si>
  <si>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</si>
  <si>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</si>
  <si>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</si>
  <si>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</si>
  <si>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</si>
  <si>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</si>
  <si>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</si>
  <si>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</si>
  <si>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</si>
  <si>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</si>
  <si>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</si>
  <si>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</si>
  <si>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</si>
  <si>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</si>
  <si>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</si>
  <si>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</si>
  <si>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</si>
  <si>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</si>
  <si>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</si>
  <si>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</si>
  <si>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</si>
  <si>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</si>
  <si>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</si>
  <si>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</si>
  <si>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</si>
  <si>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</si>
  <si>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</si>
  <si>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</si>
  <si>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</si>
  <si>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</si>
  <si>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</si>
  <si>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</si>
  <si>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</si>
  <si>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</si>
  <si>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</si>
  <si>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</si>
  <si>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</si>
  <si>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</si>
  <si>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</si>
  <si>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</si>
  <si>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</si>
  <si>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</si>
  <si>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</si>
  <si>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</si>
  <si>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</si>
  <si>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</si>
  <si>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</si>
  <si>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</si>
  <si>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</si>
  <si>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</si>
  <si>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</si>
  <si>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</si>
  <si>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</si>
  <si>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</si>
  <si>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</si>
  <si>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</si>
  <si>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</si>
  <si>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</si>
  <si>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</si>
  <si>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</si>
  <si>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</si>
  <si>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</si>
  <si>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</si>
  <si>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</si>
  <si>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</si>
  <si>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Skibowej</t>
  </si>
  <si>
    <t>Kotwy do szybkiego montażu / demontażu znaków</t>
  </si>
  <si>
    <t>Urządzenia BRD</t>
  </si>
  <si>
    <t>Liniowy próg zwalniający (3,7 m x 4,0 m) U-16c</t>
  </si>
  <si>
    <t>Punktowy Element Odblaskowy 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</si>
</sst>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zoomScaleNormal="100" workbookViewId="0">
      <selection activeCell="B14" sqref="B14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66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67</v>
      </c>
      <c r="C6" s="6" t="s">
        <v>11</v>
      </c>
      <c r="D6" s="6">
        <v>2</v>
      </c>
      <c r="E6" s="17"/>
      <c r="F6" s="8">
        <f t="shared" ref="F6" si="0">PRODUCT(D6*E6)</f>
        <v>0</v>
      </c>
    </row>
    <row r="7" spans="1:6" ht="15.6" x14ac:dyDescent="0.3">
      <c r="A7" s="5"/>
      <c r="B7" s="6"/>
      <c r="C7" s="6"/>
      <c r="D7" s="6"/>
      <c r="E7" s="9" t="s">
        <v>22</v>
      </c>
      <c r="F7" s="10">
        <f>SUM(F6:F6)</f>
        <v>0</v>
      </c>
    </row>
    <row r="8" spans="1:6" x14ac:dyDescent="0.3">
      <c r="A8" s="4" t="s">
        <v>23</v>
      </c>
      <c r="B8" s="4" t="s">
        <v>24</v>
      </c>
      <c r="C8" s="4"/>
      <c r="D8" s="4"/>
      <c r="E8" s="4"/>
      <c r="F8" s="4"/>
    </row>
    <row r="9" spans="1:6" x14ac:dyDescent="0.3">
      <c r="A9" s="5" t="s">
        <v>25</v>
      </c>
      <c r="B9" s="6" t="s">
        <v>65</v>
      </c>
      <c r="C9" s="12" t="s">
        <v>26</v>
      </c>
      <c r="D9" s="13">
        <v>1.86</v>
      </c>
      <c r="E9" s="13"/>
      <c r="F9" s="14">
        <f t="shared" ref="F9" si="1">PRODUCT(D9*E9)</f>
        <v>0</v>
      </c>
    </row>
    <row r="10" spans="1:6" ht="15.6" x14ac:dyDescent="0.3">
      <c r="A10" s="5"/>
      <c r="B10" s="6"/>
      <c r="C10" s="6"/>
      <c r="D10" s="13"/>
      <c r="E10" s="9" t="s">
        <v>28</v>
      </c>
      <c r="F10" s="10">
        <f>SUM(F9:F9)</f>
        <v>0</v>
      </c>
    </row>
    <row r="11" spans="1:6" x14ac:dyDescent="0.3">
      <c r="A11" s="4" t="s">
        <v>29</v>
      </c>
      <c r="B11" s="4" t="s">
        <v>68</v>
      </c>
      <c r="C11" s="4"/>
      <c r="D11" s="4"/>
      <c r="E11" s="4"/>
      <c r="F11" s="4"/>
    </row>
    <row r="12" spans="1:6" x14ac:dyDescent="0.3">
      <c r="A12" s="6" t="s">
        <v>30</v>
      </c>
      <c r="B12" s="6" t="s">
        <v>51</v>
      </c>
      <c r="C12" s="16" t="s">
        <v>32</v>
      </c>
      <c r="D12" s="21">
        <v>2</v>
      </c>
      <c r="E12" s="17"/>
      <c r="F12" s="8">
        <f t="shared" ref="F12:F14" si="2">PRODUCT(D12*E12)</f>
        <v>0</v>
      </c>
    </row>
    <row r="13" spans="1:6" x14ac:dyDescent="0.3">
      <c r="A13" s="6" t="s">
        <v>33</v>
      </c>
      <c r="B13" s="6" t="s">
        <v>69</v>
      </c>
      <c r="C13" s="6" t="s">
        <v>11</v>
      </c>
      <c r="D13" s="25">
        <v>1</v>
      </c>
      <c r="E13" s="7"/>
      <c r="F13" s="8">
        <f t="shared" si="2"/>
        <v>0</v>
      </c>
    </row>
    <row r="14" spans="1:6" x14ac:dyDescent="0.3">
      <c r="A14" s="6" t="s">
        <v>35</v>
      </c>
      <c r="B14" s="6" t="s">
        <v>70</v>
      </c>
      <c r="C14" s="6" t="s">
        <v>11</v>
      </c>
      <c r="D14" s="6">
        <v>8</v>
      </c>
      <c r="E14" s="7"/>
      <c r="F14" s="8">
        <f t="shared" si="2"/>
        <v>0</v>
      </c>
    </row>
    <row r="15" spans="1:6" ht="15.6" x14ac:dyDescent="0.3">
      <c r="E15" s="9" t="s">
        <v>37</v>
      </c>
      <c r="F15" s="10">
        <f>SUM(F12:F14)</f>
        <v>0</v>
      </c>
    </row>
    <row r="16" spans="1:6" ht="15.6" x14ac:dyDescent="0.3">
      <c r="A16"/>
      <c r="E16" s="9" t="s">
        <v>38</v>
      </c>
      <c r="F16" s="10">
        <f>SUM(F7,F10,F15)</f>
        <v>0</v>
      </c>
    </row>
    <row r="17" spans="1:6" ht="18" x14ac:dyDescent="0.35">
      <c r="A17"/>
      <c r="E17" s="18" t="s">
        <v>39</v>
      </c>
      <c r="F17" s="20">
        <f>F16*1.23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zoomScaleNormal="100" workbookViewId="0">
      <selection activeCell="B12" sqref="B12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66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67</v>
      </c>
      <c r="C6" s="6" t="s">
        <v>11</v>
      </c>
      <c r="D6" s="6">
        <v>2</v>
      </c>
    </row>
    <row r="7" spans="1:4" x14ac:dyDescent="0.3">
      <c r="A7" s="4" t="s">
        <v>23</v>
      </c>
      <c r="B7" s="4" t="s">
        <v>24</v>
      </c>
      <c r="C7" s="4"/>
      <c r="D7" s="4"/>
    </row>
    <row r="8" spans="1:4" x14ac:dyDescent="0.3">
      <c r="A8" s="5" t="s">
        <v>25</v>
      </c>
      <c r="B8" s="6" t="s">
        <v>65</v>
      </c>
      <c r="C8" s="12" t="s">
        <v>26</v>
      </c>
      <c r="D8" s="13">
        <v>1.86</v>
      </c>
    </row>
    <row r="9" spans="1:4" x14ac:dyDescent="0.3">
      <c r="A9" s="4" t="s">
        <v>29</v>
      </c>
      <c r="B9" s="4" t="s">
        <v>68</v>
      </c>
      <c r="C9" s="4"/>
      <c r="D9" s="4"/>
    </row>
    <row r="10" spans="1:4" x14ac:dyDescent="0.3">
      <c r="A10" s="6" t="s">
        <v>30</v>
      </c>
      <c r="B10" s="6" t="s">
        <v>51</v>
      </c>
      <c r="C10" s="16" t="s">
        <v>32</v>
      </c>
      <c r="D10" s="21">
        <v>2</v>
      </c>
    </row>
    <row r="11" spans="1:4" x14ac:dyDescent="0.3">
      <c r="A11" s="6" t="s">
        <v>33</v>
      </c>
      <c r="B11" s="6" t="s">
        <v>69</v>
      </c>
      <c r="C11" s="6" t="s">
        <v>11</v>
      </c>
      <c r="D11" s="21">
        <v>1</v>
      </c>
    </row>
    <row r="12" spans="1:4" x14ac:dyDescent="0.3">
      <c r="A12" s="6" t="s">
        <v>35</v>
      </c>
      <c r="B12" s="6" t="s">
        <v>70</v>
      </c>
      <c r="C12" s="6" t="s">
        <v>11</v>
      </c>
      <c r="D12" s="6">
        <v>8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2025-04-18T07:58:04Z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