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753A314D-8990-41D4-BA1D-AD31B76C90F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8" i="2"/>
  <c r="F7" i="2"/>
  <c r="F9" i="2" s="1"/>
  <c r="F6" i="2"/>
  <c r="F16" i="2" l="1"/>
  <c r="F17" i="2" s="1"/>
  <c r="F15" i="2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<sst xmlns="http://schemas.openxmlformats.org/spreadsheetml/2006/main" count="651" uniqueCount="69">
  <si>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</si>
  <si>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</si>
  <si>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</si>
  <si>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</si>
  <si>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</si>
  <si>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</si>
  <si>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</si>
  <si>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</si>
  <si>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</si>
  <si>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</si>
  <si>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</si>
  <si>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</si>
  <si>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</si>
  <si>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</si>
  <si>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</si>
  <si>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</si>
  <si>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</si>
  <si>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</si>
  <si>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</si>
  <si>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</si>
  <si>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</si>
  <si>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</si>
  <si>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</si>
  <si>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</si>
  <si>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</si>
  <si>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</si>
  <si>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</si>
  <si>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</si>
  <si>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</si>
  <si>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</si>
  <si>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</si>
  <si>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</si>
  <si>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</si>
  <si>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</si>
  <si>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</si>
  <si>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</si>
  <si>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</si>
  <si>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</si>
  <si>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</si>
  <si>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</si>
  <si>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</si>
  <si>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</si>
  <si>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</si>
  <si>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</si>
  <si>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</si>
  <si>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</si>
  <si>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</si>
  <si>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</si>
  <si>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</si>
  <si>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</si>
  <si>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</si>
  <si>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</si>
  <si>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</si>
  <si>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</si>
  <si>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</si>
  <si>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</si>
  <si>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</si>
  <si>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</si>
  <si>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</si>
  <si>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</si>
  <si>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</si>
  <si>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</si>
  <si>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</si>
  <si>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</si>
  <si>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</si>
  <si>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Zmiana organizacji ruchu na ulicy Michałowo</t>
  </si>
  <si>
    <t>2.4</t>
  </si>
  <si>
    <t>Urządzenia BRD</t>
  </si>
  <si>
    <t>Punktowy Element Odblaskowy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</si>
</sst>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>
      <selection activeCell="B13" sqref="B13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65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</v>
      </c>
      <c r="E6" s="7"/>
      <c r="F6" s="8">
        <f t="shared" ref="F6:F7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4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67</v>
      </c>
      <c r="C10" s="4"/>
      <c r="D10" s="4"/>
      <c r="E10" s="4"/>
      <c r="F10" s="4"/>
    </row>
    <row r="11" spans="1:6" x14ac:dyDescent="0.3">
      <c r="A11" s="5" t="s">
        <v>25</v>
      </c>
      <c r="B11" s="6" t="s">
        <v>51</v>
      </c>
      <c r="C11" s="16" t="s">
        <v>32</v>
      </c>
      <c r="D11" s="21">
        <v>2</v>
      </c>
      <c r="E11" s="17"/>
      <c r="F11" s="8">
        <f t="shared" ref="F11:F14" si="1">PRODUCT(D11*E11)</f>
        <v>0</v>
      </c>
    </row>
    <row r="12" spans="1:6" x14ac:dyDescent="0.3">
      <c r="A12" s="5" t="s">
        <v>27</v>
      </c>
      <c r="B12" s="6" t="s">
        <v>34</v>
      </c>
      <c r="C12" s="6" t="s">
        <v>11</v>
      </c>
      <c r="D12" s="6">
        <v>2</v>
      </c>
      <c r="E12" s="7"/>
      <c r="F12" s="8">
        <f t="shared" si="1"/>
        <v>0</v>
      </c>
    </row>
    <row r="13" spans="1:6" x14ac:dyDescent="0.3">
      <c r="A13" s="5" t="s">
        <v>62</v>
      </c>
      <c r="B13" s="6" t="s">
        <v>68</v>
      </c>
      <c r="C13" s="6" t="s">
        <v>11</v>
      </c>
      <c r="D13" s="6">
        <v>10</v>
      </c>
      <c r="E13" s="7"/>
      <c r="F13" s="8">
        <f t="shared" si="1"/>
        <v>0</v>
      </c>
    </row>
    <row r="14" spans="1:6" x14ac:dyDescent="0.3">
      <c r="A14" s="5" t="s">
        <v>66</v>
      </c>
      <c r="B14" s="6" t="s">
        <v>53</v>
      </c>
      <c r="C14" s="6" t="s">
        <v>11</v>
      </c>
      <c r="D14" s="6">
        <v>2</v>
      </c>
      <c r="E14" s="17"/>
      <c r="F14" s="8">
        <f t="shared" si="1"/>
        <v>0</v>
      </c>
    </row>
    <row r="15" spans="1:6" ht="15.6" x14ac:dyDescent="0.3">
      <c r="E15" s="9" t="s">
        <v>28</v>
      </c>
      <c r="F15" s="10">
        <f>SUM(F11:F14)</f>
        <v>0</v>
      </c>
    </row>
    <row r="16" spans="1:6" ht="15.6" x14ac:dyDescent="0.3">
      <c r="E16" s="9" t="s">
        <v>38</v>
      </c>
      <c r="F16" s="10">
        <f>SUM(F9,F15)</f>
        <v>0</v>
      </c>
    </row>
    <row r="17" spans="1:6" ht="18" x14ac:dyDescent="0.35">
      <c r="A17"/>
      <c r="E17" s="18" t="s">
        <v>39</v>
      </c>
      <c r="F17" s="20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zoomScaleNormal="100" workbookViewId="0">
      <selection activeCell="B12" sqref="B1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65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6</v>
      </c>
    </row>
    <row r="7" spans="1:4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4" x14ac:dyDescent="0.3">
      <c r="A8" s="5" t="s">
        <v>14</v>
      </c>
      <c r="B8" s="6" t="s">
        <v>17</v>
      </c>
      <c r="C8" s="6" t="s">
        <v>11</v>
      </c>
      <c r="D8" s="6">
        <v>4</v>
      </c>
    </row>
    <row r="9" spans="1:4" x14ac:dyDescent="0.3">
      <c r="A9" s="4" t="s">
        <v>23</v>
      </c>
      <c r="B9" s="4" t="s">
        <v>67</v>
      </c>
      <c r="C9" s="4"/>
      <c r="D9" s="4"/>
    </row>
    <row r="10" spans="1:4" x14ac:dyDescent="0.3">
      <c r="A10" s="5" t="s">
        <v>25</v>
      </c>
      <c r="B10" s="6" t="s">
        <v>51</v>
      </c>
      <c r="C10" s="16" t="s">
        <v>32</v>
      </c>
      <c r="D10" s="21">
        <v>2</v>
      </c>
    </row>
    <row r="11" spans="1:4" x14ac:dyDescent="0.3">
      <c r="A11" s="5" t="s">
        <v>27</v>
      </c>
      <c r="B11" s="6" t="s">
        <v>34</v>
      </c>
      <c r="C11" s="6" t="s">
        <v>11</v>
      </c>
      <c r="D11" s="6">
        <v>2</v>
      </c>
    </row>
    <row r="12" spans="1:4" x14ac:dyDescent="0.3">
      <c r="A12" s="5" t="s">
        <v>62</v>
      </c>
      <c r="B12" s="6" t="s">
        <v>68</v>
      </c>
      <c r="C12" s="6" t="s">
        <v>11</v>
      </c>
      <c r="D12" s="6">
        <v>10</v>
      </c>
    </row>
    <row r="13" spans="1:4" x14ac:dyDescent="0.3">
      <c r="A13" s="5" t="s">
        <v>66</v>
      </c>
      <c r="B13" s="6" t="s">
        <v>53</v>
      </c>
      <c r="C13" s="6" t="s">
        <v>11</v>
      </c>
      <c r="D13" s="6">
        <v>2</v>
      </c>
    </row>
    <row r="16" spans="1:4" x14ac:dyDescent="0.3">
      <c r="A16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2025-04-18T07:57:19Z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