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EFF08AB2-019B-4142-96CF-7FCC97C2DFB2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2" l="1"/>
  <c r="F15" i="2"/>
  <c r="F14" i="2"/>
  <c r="F17" i="2" s="1"/>
  <c r="F11" i="2"/>
  <c r="F12" i="2" s="1"/>
  <c r="F8" i="2"/>
  <c r="F7" i="2"/>
  <c r="F6" i="2"/>
  <c r="F9" i="2" s="1"/>
  <c r="F18" i="2" l="1"/>
  <c r="F19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<sst xmlns="http://schemas.openxmlformats.org/spreadsheetml/2006/main" count="656" uniqueCount="69">
  <si>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</si>
  <si>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</si>
  <si>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</si>
  <si>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</si>
  <si>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</si>
  <si>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</si>
  <si>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</si>
  <si>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</si>
  <si>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</si>
  <si>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</si>
  <si>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</si>
  <si>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</si>
  <si>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</si>
  <si>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</si>
  <si>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</si>
  <si>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</si>
  <si>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</si>
  <si>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</si>
  <si>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</si>
  <si>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</si>
  <si>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</si>
  <si>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</si>
  <si>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</si>
  <si>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</si>
  <si>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</si>
  <si>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</si>
  <si>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</si>
  <si>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</si>
  <si>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</si>
  <si>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</si>
  <si>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</si>
  <si>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</si>
  <si>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</si>
  <si>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</si>
  <si>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</si>
  <si>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</si>
  <si>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</si>
  <si>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</si>
  <si>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</si>
  <si>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</si>
  <si>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</si>
  <si>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</si>
  <si>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</si>
  <si>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</si>
  <si>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</si>
  <si>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</si>
  <si>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</si>
  <si>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</si>
  <si>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</si>
  <si>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</si>
  <si>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</si>
  <si>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</si>
  <si>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</si>
  <si>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</si>
  <si>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</si>
  <si>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</si>
  <si>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</si>
  <si>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</si>
  <si>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</si>
  <si>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</si>
  <si>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</si>
  <si>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</si>
  <si>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</si>
  <si>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</si>
  <si>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grubowarstwowa masa chemoutwardzalna biała</t>
  </si>
  <si>
    <t>ilość [szt./metry]</t>
  </si>
  <si>
    <t>Urządzenia BRD</t>
  </si>
  <si>
    <t>U-18b lustro drogowe prostokątne</t>
  </si>
  <si>
    <t>Zmiana organizacji ruchu na ulicy Złotowskiej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</si>
</sst>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68</v>
      </c>
      <c r="C2" s="26"/>
      <c r="D2" s="26"/>
      <c r="E2" s="26"/>
      <c r="F2" s="26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8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1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19</v>
      </c>
      <c r="C8" s="6" t="s">
        <v>11</v>
      </c>
      <c r="D8" s="6">
        <v>5</v>
      </c>
      <c r="E8" s="7"/>
      <c r="F8" s="8">
        <f t="shared" si="0"/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6" t="s">
        <v>64</v>
      </c>
      <c r="C11" s="12" t="s">
        <v>26</v>
      </c>
      <c r="D11" s="13">
        <v>11.25</v>
      </c>
      <c r="E11" s="13"/>
      <c r="F11" s="14">
        <f t="shared" ref="F11" si="1"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66</v>
      </c>
      <c r="C13" s="4"/>
      <c r="D13" s="4"/>
      <c r="E13" s="4"/>
      <c r="F13" s="4"/>
    </row>
    <row r="14" spans="1:6" x14ac:dyDescent="0.3">
      <c r="A14" s="6" t="s">
        <v>30</v>
      </c>
      <c r="B14" s="6" t="s">
        <v>31</v>
      </c>
      <c r="C14" s="16" t="s">
        <v>32</v>
      </c>
      <c r="D14" s="25">
        <v>13</v>
      </c>
      <c r="E14" s="17"/>
      <c r="F14" s="8">
        <f t="shared" ref="F14:F16" si="2">PRODUCT(D14*E14)</f>
        <v>0</v>
      </c>
    </row>
    <row r="15" spans="1:6" x14ac:dyDescent="0.3">
      <c r="A15" s="6" t="s">
        <v>33</v>
      </c>
      <c r="B15" s="6" t="s">
        <v>34</v>
      </c>
      <c r="C15" s="6" t="s">
        <v>11</v>
      </c>
      <c r="D15" s="6">
        <v>4</v>
      </c>
      <c r="E15" s="7"/>
      <c r="F15" s="8">
        <f t="shared" si="2"/>
        <v>0</v>
      </c>
    </row>
    <row r="16" spans="1:6" x14ac:dyDescent="0.3">
      <c r="A16" s="6" t="s">
        <v>35</v>
      </c>
      <c r="B16" s="6" t="s">
        <v>67</v>
      </c>
      <c r="C16" s="6" t="s">
        <v>11</v>
      </c>
      <c r="D16" s="6">
        <v>1</v>
      </c>
      <c r="E16" s="17"/>
      <c r="F16" s="8">
        <f t="shared" si="2"/>
        <v>0</v>
      </c>
    </row>
    <row r="17" spans="1:6" ht="15.6" x14ac:dyDescent="0.3">
      <c r="E17" s="9" t="s">
        <v>37</v>
      </c>
      <c r="F17" s="10">
        <f>SUM(F14:F16)</f>
        <v>0</v>
      </c>
    </row>
    <row r="18" spans="1:6" ht="15.6" x14ac:dyDescent="0.3">
      <c r="A18"/>
      <c r="E18" s="9" t="s">
        <v>38</v>
      </c>
      <c r="F18" s="10">
        <f>SUM(F9,F12,F17)</f>
        <v>0</v>
      </c>
    </row>
    <row r="19" spans="1:6" ht="18" x14ac:dyDescent="0.35">
      <c r="A19"/>
      <c r="E19" s="18" t="s">
        <v>39</v>
      </c>
      <c r="F19" s="20">
        <f>F18*1.23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5" max="996" width="11.5546875" customWidth="1"/>
    <col min="1003" max="1006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68</v>
      </c>
      <c r="C2" s="26"/>
      <c r="D2" s="26"/>
      <c r="E2" s="26"/>
      <c r="F2" s="26"/>
    </row>
    <row r="3" spans="1:6" x14ac:dyDescent="0.3">
      <c r="A3"/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1</v>
      </c>
    </row>
    <row r="8" spans="1:6" x14ac:dyDescent="0.3">
      <c r="A8" s="5" t="s">
        <v>14</v>
      </c>
      <c r="B8" s="6" t="s">
        <v>19</v>
      </c>
      <c r="C8" s="6" t="s">
        <v>11</v>
      </c>
      <c r="D8" s="6">
        <v>5</v>
      </c>
    </row>
    <row r="9" spans="1:6" x14ac:dyDescent="0.3">
      <c r="A9" s="4" t="s">
        <v>23</v>
      </c>
      <c r="B9" s="4" t="s">
        <v>24</v>
      </c>
      <c r="C9" s="4"/>
      <c r="D9" s="4"/>
    </row>
    <row r="10" spans="1:6" x14ac:dyDescent="0.3">
      <c r="A10" s="5" t="s">
        <v>25</v>
      </c>
      <c r="B10" s="6" t="s">
        <v>64</v>
      </c>
      <c r="C10" s="12" t="s">
        <v>26</v>
      </c>
      <c r="D10" s="13">
        <v>11.25</v>
      </c>
    </row>
    <row r="11" spans="1:6" x14ac:dyDescent="0.3">
      <c r="A11" s="4" t="s">
        <v>29</v>
      </c>
      <c r="B11" s="4" t="s">
        <v>66</v>
      </c>
      <c r="C11" s="4"/>
      <c r="D11" s="4"/>
    </row>
    <row r="12" spans="1:6" x14ac:dyDescent="0.3">
      <c r="A12" s="6" t="s">
        <v>30</v>
      </c>
      <c r="B12" s="6" t="s">
        <v>31</v>
      </c>
      <c r="C12" s="16" t="s">
        <v>32</v>
      </c>
      <c r="D12" s="25">
        <v>13</v>
      </c>
    </row>
    <row r="13" spans="1:6" x14ac:dyDescent="0.3">
      <c r="A13" s="6" t="s">
        <v>33</v>
      </c>
      <c r="B13" s="6" t="s">
        <v>34</v>
      </c>
      <c r="C13" s="6" t="s">
        <v>11</v>
      </c>
      <c r="D13" s="6">
        <v>4</v>
      </c>
    </row>
    <row r="14" spans="1:6" x14ac:dyDescent="0.3">
      <c r="A14" s="6" t="s">
        <v>35</v>
      </c>
      <c r="B14" s="6" t="s">
        <v>67</v>
      </c>
      <c r="C14" s="6" t="s">
        <v>11</v>
      </c>
      <c r="D14" s="6">
        <v>1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2025-03-26T09:19:12Z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