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14C6B5D5-18C4-4B79-A9E3-C088979DE21F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2" l="1"/>
  <c r="F19" i="2"/>
  <c r="F18" i="2"/>
  <c r="F17" i="2"/>
  <c r="F14" i="2"/>
  <c r="F13" i="2"/>
  <c r="F10" i="2"/>
  <c r="F9" i="2"/>
  <c r="F8" i="2"/>
  <c r="F7" i="2"/>
  <c r="F6" i="2"/>
  <c r="F21" i="2" l="1"/>
  <c r="F22" i="2" s="1"/>
  <c r="F23" i="2" s="1"/>
  <c r="F15" i="2"/>
  <c r="F11" i="2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<sst xmlns="http://schemas.openxmlformats.org/spreadsheetml/2006/main" count="678" uniqueCount="74">
  <si>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</si>
  <si>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</si>
  <si>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</si>
  <si>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</si>
  <si>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</si>
  <si>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</si>
  <si>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</si>
  <si>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</si>
  <si>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</si>
  <si>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</si>
  <si>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</si>
  <si>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</si>
  <si>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</si>
  <si>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</si>
  <si>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</si>
  <si>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</si>
  <si>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</si>
  <si>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</si>
  <si>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</si>
  <si>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</si>
  <si>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</si>
  <si>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</si>
  <si>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</si>
  <si>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</si>
  <si>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</si>
  <si>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</si>
  <si>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</si>
  <si>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</si>
  <si>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</si>
  <si>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</si>
  <si>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</si>
  <si>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</si>
  <si>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</si>
  <si>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</si>
  <si>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</si>
  <si>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</si>
  <si>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</si>
  <si>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</si>
  <si>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</si>
  <si>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</si>
  <si>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</si>
  <si>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</si>
  <si>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</si>
  <si>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</si>
  <si>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</si>
  <si>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</si>
  <si>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</si>
  <si>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</si>
  <si>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</si>
  <si>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</si>
  <si>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</si>
  <si>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</si>
  <si>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</si>
  <si>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</si>
  <si>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</si>
  <si>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</si>
  <si>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</si>
  <si>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</si>
  <si>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</si>
  <si>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</si>
  <si>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</si>
  <si>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</si>
  <si>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</si>
  <si>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</si>
  <si>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</si>
  <si>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Zmiana organizacji ruchu na ulicy Jackowskiego</t>
  </si>
  <si>
    <t>grubowarstwowe masą chemoutwardzalna niebieska</t>
  </si>
  <si>
    <t>Stojaki rowerowe</t>
  </si>
  <si>
    <t>Słupki blokujące</t>
  </si>
  <si>
    <t>Słupek do znaków - demontaż</t>
  </si>
  <si>
    <t>Wysięgnik</t>
  </si>
  <si>
    <t>Liniowy próg zwalniający U-16a (4,0 x 3,7 m)</t>
  </si>
  <si>
    <t>Zmiana organizacji ruchu na ulicy  Jackowskiego</t>
  </si>
  <si>
    <t>Punktowy Element Odblaskowy PEO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</si>
</sst>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zoomScaleNormal="100" workbookViewId="0">
      <selection activeCell="K20" sqref="K20"/>
    </sheetView>
  </sheetViews>
  <sheetFormatPr defaultColWidth="8.6640625" defaultRowHeight="14.4" x14ac:dyDescent="0.3"/>
  <cols>
    <col min="1" max="1" width="8.5546875" style="23" customWidth="1"/>
    <col min="2" max="2" width="126.6640625" bestFit="1" customWidth="1"/>
    <col min="3" max="3" width="4.5546875" bestFit="1" customWidth="1"/>
    <col min="4" max="4" width="6.5546875" bestFit="1" customWidth="1"/>
    <col min="5" max="5" width="30" customWidth="1"/>
    <col min="6" max="6" width="16.664062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9" t="s">
        <v>65</v>
      </c>
      <c r="C2" s="29"/>
      <c r="D2" s="29"/>
      <c r="E2" s="29"/>
      <c r="F2" s="29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26" t="s">
        <v>1</v>
      </c>
      <c r="B4" s="3" t="s">
        <v>2</v>
      </c>
      <c r="C4" s="3" t="s">
        <v>3</v>
      </c>
      <c r="D4" s="3"/>
      <c r="E4" s="3" t="s">
        <v>5</v>
      </c>
      <c r="F4" s="3" t="s">
        <v>6</v>
      </c>
    </row>
    <row r="5" spans="1:6" x14ac:dyDescent="0.3">
      <c r="A5" s="27" t="s">
        <v>7</v>
      </c>
      <c r="B5" s="19" t="s">
        <v>8</v>
      </c>
      <c r="C5" s="19"/>
      <c r="D5" s="19"/>
      <c r="E5" s="19"/>
      <c r="F5" s="19"/>
    </row>
    <row r="6" spans="1:6" x14ac:dyDescent="0.3">
      <c r="A6" s="25" t="s">
        <v>9</v>
      </c>
      <c r="B6" s="6" t="s">
        <v>10</v>
      </c>
      <c r="C6" s="6" t="s">
        <v>11</v>
      </c>
      <c r="D6" s="6">
        <v>2</v>
      </c>
      <c r="E6" s="7">
        <v>0</v>
      </c>
      <c r="F6" s="8">
        <f t="shared" ref="F6:F10" si="0">PRODUCT(D6*E6)</f>
        <v>0</v>
      </c>
    </row>
    <row r="7" spans="1:6" x14ac:dyDescent="0.3">
      <c r="A7" s="25" t="s">
        <v>12</v>
      </c>
      <c r="B7" s="6" t="s">
        <v>13</v>
      </c>
      <c r="C7" s="6" t="s">
        <v>11</v>
      </c>
      <c r="D7" s="6">
        <v>2</v>
      </c>
      <c r="E7" s="7">
        <v>0</v>
      </c>
      <c r="F7" s="8">
        <f t="shared" si="0"/>
        <v>0</v>
      </c>
    </row>
    <row r="8" spans="1:6" x14ac:dyDescent="0.3">
      <c r="A8" s="25" t="s">
        <v>14</v>
      </c>
      <c r="B8" s="6" t="s">
        <v>17</v>
      </c>
      <c r="C8" s="6" t="s">
        <v>11</v>
      </c>
      <c r="D8" s="6">
        <v>1</v>
      </c>
      <c r="E8" s="7">
        <v>0</v>
      </c>
      <c r="F8" s="8">
        <f t="shared" si="0"/>
        <v>0</v>
      </c>
    </row>
    <row r="9" spans="1:6" x14ac:dyDescent="0.3">
      <c r="A9" s="25" t="s">
        <v>16</v>
      </c>
      <c r="B9" s="6" t="s">
        <v>69</v>
      </c>
      <c r="C9" s="6" t="s">
        <v>11</v>
      </c>
      <c r="D9" s="6">
        <v>2</v>
      </c>
      <c r="E9" s="7">
        <v>0</v>
      </c>
      <c r="F9" s="8">
        <f t="shared" si="0"/>
        <v>0</v>
      </c>
    </row>
    <row r="10" spans="1:6" x14ac:dyDescent="0.3">
      <c r="A10" s="25" t="s">
        <v>18</v>
      </c>
      <c r="B10" s="6" t="s">
        <v>70</v>
      </c>
      <c r="C10" s="6" t="s">
        <v>11</v>
      </c>
      <c r="D10" s="6">
        <v>1</v>
      </c>
      <c r="E10" s="7">
        <v>0</v>
      </c>
      <c r="F10" s="8">
        <f t="shared" si="0"/>
        <v>0</v>
      </c>
    </row>
    <row r="11" spans="1:6" ht="15.6" x14ac:dyDescent="0.3">
      <c r="A11" s="25"/>
      <c r="B11" s="6"/>
      <c r="C11" s="6"/>
      <c r="D11" s="6"/>
      <c r="E11" s="9" t="s">
        <v>22</v>
      </c>
      <c r="F11" s="10">
        <f>SUM(F6:F10)</f>
        <v>0</v>
      </c>
    </row>
    <row r="12" spans="1:6" x14ac:dyDescent="0.3">
      <c r="A12" s="28" t="s">
        <v>23</v>
      </c>
      <c r="B12" s="4" t="s">
        <v>24</v>
      </c>
      <c r="C12" s="4"/>
      <c r="D12" s="4"/>
      <c r="E12" s="4"/>
      <c r="F12" s="4"/>
    </row>
    <row r="13" spans="1:6" x14ac:dyDescent="0.3">
      <c r="A13" s="25" t="s">
        <v>25</v>
      </c>
      <c r="B13" s="11" t="s">
        <v>44</v>
      </c>
      <c r="C13" s="12" t="s">
        <v>26</v>
      </c>
      <c r="D13" s="13">
        <v>42</v>
      </c>
      <c r="E13" s="13">
        <v>0</v>
      </c>
      <c r="F13" s="14">
        <f t="shared" ref="F13:F14" si="1">PRODUCT(D13*E13)</f>
        <v>0</v>
      </c>
    </row>
    <row r="14" spans="1:6" x14ac:dyDescent="0.3">
      <c r="A14" s="25" t="s">
        <v>27</v>
      </c>
      <c r="B14" s="11" t="s">
        <v>66</v>
      </c>
      <c r="C14" s="12" t="s">
        <v>26</v>
      </c>
      <c r="D14" s="13">
        <v>25</v>
      </c>
      <c r="E14" s="13">
        <v>0</v>
      </c>
      <c r="F14" s="14">
        <f t="shared" si="1"/>
        <v>0</v>
      </c>
    </row>
    <row r="15" spans="1:6" ht="15.6" x14ac:dyDescent="0.3">
      <c r="A15" s="25"/>
      <c r="B15" s="6"/>
      <c r="C15" s="6"/>
      <c r="D15" s="6"/>
      <c r="E15" s="9" t="s">
        <v>28</v>
      </c>
      <c r="F15" s="10">
        <f>SUM(F13:F14)</f>
        <v>0</v>
      </c>
    </row>
    <row r="16" spans="1:6" x14ac:dyDescent="0.3">
      <c r="A16" s="28" t="s">
        <v>29</v>
      </c>
      <c r="B16" s="4" t="s">
        <v>64</v>
      </c>
      <c r="C16" s="4"/>
      <c r="D16" s="4"/>
      <c r="E16" s="4"/>
      <c r="F16" s="4"/>
    </row>
    <row r="17" spans="1:6" x14ac:dyDescent="0.3">
      <c r="A17" s="25" t="s">
        <v>30</v>
      </c>
      <c r="B17" s="15" t="s">
        <v>67</v>
      </c>
      <c r="C17" s="16" t="s">
        <v>32</v>
      </c>
      <c r="D17" s="16">
        <v>3</v>
      </c>
      <c r="E17" s="17">
        <v>0</v>
      </c>
      <c r="F17" s="8">
        <f t="shared" ref="F17:F20" si="2">PRODUCT(D17*E17)</f>
        <v>0</v>
      </c>
    </row>
    <row r="18" spans="1:6" x14ac:dyDescent="0.3">
      <c r="A18" s="25" t="s">
        <v>33</v>
      </c>
      <c r="B18" s="15" t="s">
        <v>68</v>
      </c>
      <c r="C18" s="16" t="s">
        <v>32</v>
      </c>
      <c r="D18" s="16">
        <v>17</v>
      </c>
      <c r="E18" s="17">
        <v>0</v>
      </c>
      <c r="F18" s="8">
        <f t="shared" si="2"/>
        <v>0</v>
      </c>
    </row>
    <row r="19" spans="1:6" x14ac:dyDescent="0.3">
      <c r="A19" s="25" t="s">
        <v>35</v>
      </c>
      <c r="B19" s="6" t="s">
        <v>71</v>
      </c>
      <c r="C19" s="6" t="s">
        <v>11</v>
      </c>
      <c r="D19" s="6">
        <v>1</v>
      </c>
      <c r="E19" s="17">
        <v>0</v>
      </c>
      <c r="F19" s="8">
        <f t="shared" si="2"/>
        <v>0</v>
      </c>
    </row>
    <row r="20" spans="1:6" x14ac:dyDescent="0.3">
      <c r="A20" s="25" t="s">
        <v>52</v>
      </c>
      <c r="B20" s="6" t="s">
        <v>73</v>
      </c>
      <c r="C20" s="6" t="s">
        <v>11</v>
      </c>
      <c r="D20" s="6">
        <v>8</v>
      </c>
      <c r="E20" s="17">
        <v>0</v>
      </c>
      <c r="F20" s="8">
        <f t="shared" si="2"/>
        <v>0</v>
      </c>
    </row>
    <row r="21" spans="1:6" ht="15.6" x14ac:dyDescent="0.3">
      <c r="A21" s="25"/>
      <c r="B21" s="24"/>
      <c r="C21" s="24"/>
      <c r="D21" s="24"/>
      <c r="E21" s="9" t="s">
        <v>37</v>
      </c>
      <c r="F21" s="10">
        <f>SUM(F17:F20)</f>
        <v>0</v>
      </c>
    </row>
    <row r="22" spans="1:6" ht="15.6" x14ac:dyDescent="0.3">
      <c r="E22" s="9" t="s">
        <v>38</v>
      </c>
      <c r="F22" s="10">
        <f>F11+F15+F21</f>
        <v>0</v>
      </c>
    </row>
    <row r="23" spans="1:6" ht="18" x14ac:dyDescent="0.35">
      <c r="E23" s="18" t="s">
        <v>39</v>
      </c>
      <c r="F23" s="20">
        <f>F22*1.23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9" t="s">
        <v>57</v>
      </c>
      <c r="C2" s="29"/>
      <c r="D2" s="29"/>
      <c r="E2" s="29"/>
      <c r="F2" s="29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9" t="s">
        <v>57</v>
      </c>
      <c r="C2" s="29"/>
      <c r="D2" s="29"/>
      <c r="E2" s="29"/>
      <c r="F2" s="29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9" t="s">
        <v>59</v>
      </c>
      <c r="C2" s="29"/>
      <c r="D2" s="29"/>
      <c r="E2" s="29"/>
      <c r="F2" s="29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9" t="s">
        <v>59</v>
      </c>
      <c r="C2" s="29"/>
      <c r="D2" s="29"/>
      <c r="E2" s="29"/>
      <c r="F2" s="29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9" t="s">
        <v>59</v>
      </c>
      <c r="C2" s="29"/>
      <c r="D2" s="29"/>
      <c r="E2" s="29"/>
      <c r="F2" s="29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zoomScaleNormal="100" workbookViewId="0">
      <selection activeCell="E27" sqref="E27"/>
    </sheetView>
  </sheetViews>
  <sheetFormatPr defaultColWidth="8.6640625" defaultRowHeight="14.4" x14ac:dyDescent="0.3"/>
  <cols>
    <col min="1" max="1" width="8.5546875" style="23" customWidth="1"/>
    <col min="2" max="2" width="126.6640625" bestFit="1" customWidth="1"/>
    <col min="3" max="3" width="4.5546875" bestFit="1" customWidth="1"/>
    <col min="4" max="4" width="6.5546875" bestFit="1" customWidth="1"/>
    <col min="997" max="998" width="11.5546875" customWidth="1"/>
    <col min="1005" max="1008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9" t="s">
        <v>72</v>
      </c>
      <c r="C2" s="29"/>
      <c r="D2" s="29"/>
      <c r="E2" s="29"/>
      <c r="F2" s="29"/>
    </row>
    <row r="3" spans="1:6" x14ac:dyDescent="0.3">
      <c r="A3"/>
    </row>
    <row r="4" spans="1:6" ht="15.6" x14ac:dyDescent="0.3">
      <c r="A4" s="26" t="s">
        <v>1</v>
      </c>
      <c r="B4" s="3" t="s">
        <v>2</v>
      </c>
      <c r="C4" s="3" t="s">
        <v>3</v>
      </c>
      <c r="D4" s="3"/>
    </row>
    <row r="5" spans="1:6" x14ac:dyDescent="0.3">
      <c r="A5" s="27" t="s">
        <v>7</v>
      </c>
      <c r="B5" s="19" t="s">
        <v>8</v>
      </c>
      <c r="C5" s="19"/>
      <c r="D5" s="19"/>
    </row>
    <row r="6" spans="1:6" x14ac:dyDescent="0.3">
      <c r="A6" s="2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25" t="s">
        <v>12</v>
      </c>
      <c r="B7" s="6" t="s">
        <v>13</v>
      </c>
      <c r="C7" s="6" t="s">
        <v>11</v>
      </c>
      <c r="D7" s="6">
        <v>2</v>
      </c>
    </row>
    <row r="8" spans="1:6" x14ac:dyDescent="0.3">
      <c r="A8" s="25" t="s">
        <v>14</v>
      </c>
      <c r="B8" s="6" t="s">
        <v>17</v>
      </c>
      <c r="C8" s="6" t="s">
        <v>11</v>
      </c>
      <c r="D8" s="6">
        <v>1</v>
      </c>
    </row>
    <row r="9" spans="1:6" x14ac:dyDescent="0.3">
      <c r="A9" s="25" t="s">
        <v>16</v>
      </c>
      <c r="B9" s="6" t="s">
        <v>69</v>
      </c>
      <c r="C9" s="6" t="s">
        <v>11</v>
      </c>
      <c r="D9" s="6">
        <v>2</v>
      </c>
    </row>
    <row r="10" spans="1:6" x14ac:dyDescent="0.3">
      <c r="A10" s="25" t="s">
        <v>18</v>
      </c>
      <c r="B10" s="6" t="s">
        <v>70</v>
      </c>
      <c r="C10" s="6" t="s">
        <v>11</v>
      </c>
      <c r="D10" s="6">
        <v>1</v>
      </c>
    </row>
    <row r="11" spans="1:6" x14ac:dyDescent="0.3">
      <c r="A11" s="25"/>
      <c r="B11" s="6"/>
      <c r="C11" s="6"/>
      <c r="D11" s="6"/>
    </row>
    <row r="12" spans="1:6" x14ac:dyDescent="0.3">
      <c r="A12" s="28" t="s">
        <v>23</v>
      </c>
      <c r="B12" s="4" t="s">
        <v>24</v>
      </c>
      <c r="C12" s="4"/>
      <c r="D12" s="4"/>
    </row>
    <row r="13" spans="1:6" x14ac:dyDescent="0.3">
      <c r="A13" s="25" t="s">
        <v>25</v>
      </c>
      <c r="B13" s="11" t="s">
        <v>44</v>
      </c>
      <c r="C13" s="12" t="s">
        <v>26</v>
      </c>
      <c r="D13" s="13">
        <v>42</v>
      </c>
    </row>
    <row r="14" spans="1:6" x14ac:dyDescent="0.3">
      <c r="A14" s="25" t="s">
        <v>27</v>
      </c>
      <c r="B14" s="11" t="s">
        <v>66</v>
      </c>
      <c r="C14" s="12" t="s">
        <v>26</v>
      </c>
      <c r="D14" s="13">
        <v>25</v>
      </c>
    </row>
    <row r="15" spans="1:6" x14ac:dyDescent="0.3">
      <c r="A15" s="25"/>
      <c r="B15" s="6"/>
      <c r="C15" s="6"/>
      <c r="D15" s="6"/>
    </row>
    <row r="16" spans="1:6" x14ac:dyDescent="0.3">
      <c r="A16" s="28" t="s">
        <v>29</v>
      </c>
      <c r="B16" s="4" t="s">
        <v>64</v>
      </c>
      <c r="C16" s="4"/>
      <c r="D16" s="4"/>
    </row>
    <row r="17" spans="1:4" x14ac:dyDescent="0.3">
      <c r="A17" s="25" t="s">
        <v>30</v>
      </c>
      <c r="B17" s="15" t="s">
        <v>67</v>
      </c>
      <c r="C17" s="16" t="s">
        <v>32</v>
      </c>
      <c r="D17" s="16">
        <v>3</v>
      </c>
    </row>
    <row r="18" spans="1:4" x14ac:dyDescent="0.3">
      <c r="A18" s="25" t="s">
        <v>33</v>
      </c>
      <c r="B18" s="15" t="s">
        <v>68</v>
      </c>
      <c r="C18" s="16" t="s">
        <v>32</v>
      </c>
      <c r="D18" s="16">
        <v>17</v>
      </c>
    </row>
    <row r="19" spans="1:4" x14ac:dyDescent="0.3">
      <c r="A19" s="25" t="s">
        <v>35</v>
      </c>
      <c r="B19" s="6" t="s">
        <v>71</v>
      </c>
      <c r="C19" s="6" t="s">
        <v>11</v>
      </c>
      <c r="D19" s="6">
        <v>1</v>
      </c>
    </row>
    <row r="20" spans="1:4" x14ac:dyDescent="0.3">
      <c r="A20" s="25" t="s">
        <v>52</v>
      </c>
      <c r="B20" s="6" t="s">
        <v>73</v>
      </c>
      <c r="C20" s="6" t="s">
        <v>11</v>
      </c>
      <c r="D20" s="6">
        <v>8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9" t="s">
        <v>43</v>
      </c>
      <c r="C2" s="29"/>
      <c r="D2" s="29"/>
      <c r="E2" s="29"/>
      <c r="F2" s="29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9" t="s">
        <v>43</v>
      </c>
      <c r="C2" s="29"/>
      <c r="D2" s="29"/>
      <c r="E2" s="29"/>
      <c r="F2" s="29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9" t="s">
        <v>43</v>
      </c>
      <c r="C2" s="29"/>
      <c r="D2" s="29"/>
      <c r="E2" s="29"/>
      <c r="F2" s="29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9" t="s">
        <v>47</v>
      </c>
      <c r="C2" s="29"/>
      <c r="D2" s="29"/>
      <c r="E2" s="29"/>
      <c r="F2" s="29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9" t="s">
        <v>47</v>
      </c>
      <c r="C2" s="29"/>
      <c r="D2" s="29"/>
      <c r="E2" s="29"/>
      <c r="F2" s="29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9" t="s">
        <v>47</v>
      </c>
      <c r="C2" s="29"/>
      <c r="D2" s="29"/>
      <c r="E2" s="29"/>
      <c r="F2" s="29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9" t="s">
        <v>57</v>
      </c>
      <c r="C2" s="29"/>
      <c r="D2" s="29"/>
      <c r="E2" s="29"/>
      <c r="F2" s="29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2025-03-26T09:16:30Z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