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F4EE5DE9-FCC3-4B35-973D-E89E6CBFEC76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  <c r="F9" i="2"/>
  <c r="F6" i="2"/>
  <c r="F7" i="2" s="1"/>
  <c r="F11" i="2" l="1"/>
  <c r="F12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3" i="2" l="1"/>
  <c r="F16" i="4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<sst xmlns="http://schemas.openxmlformats.org/spreadsheetml/2006/main" count="627" uniqueCount="69">
  <si>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</si>
  <si>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</si>
  <si>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</si>
  <si>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</si>
  <si>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</si>
  <si>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</si>
  <si>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</si>
  <si>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</si>
  <si>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</si>
  <si>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</si>
  <si>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</si>
  <si>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</si>
  <si>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</si>
  <si>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</si>
  <si>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</si>
  <si>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</si>
  <si>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</si>
  <si>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</si>
  <si>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</si>
  <si>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</si>
  <si>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</si>
  <si>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</si>
  <si>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</si>
  <si>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</si>
  <si>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</si>
  <si>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</si>
  <si>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</si>
  <si>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</si>
  <si>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</si>
  <si>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</si>
  <si>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</si>
  <si>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</si>
  <si>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</si>
  <si>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</si>
  <si>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</si>
  <si>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</si>
  <si>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</si>
  <si>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</si>
  <si>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</si>
  <si>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</si>
  <si>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</si>
  <si>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</si>
  <si>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</si>
  <si>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</si>
  <si>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</si>
  <si>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</si>
  <si>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</si>
  <si>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</si>
  <si>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</si>
  <si>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</si>
  <si>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</si>
  <si>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</si>
  <si>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</si>
  <si>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</si>
  <si>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</si>
  <si>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</si>
  <si>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</si>
  <si>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</si>
  <si>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</si>
  <si>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</si>
  <si>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</si>
  <si>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</si>
  <si>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</si>
  <si>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</si>
  <si>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grubowarstwowa masa chemoutwardzalna biała</t>
  </si>
  <si>
    <t>ilość [szt./metry]</t>
  </si>
  <si>
    <t>Zmiana organizacji ruchu na ulicach Grottgera i Siemiradzkiego</t>
  </si>
  <si>
    <t>Urządzenia BRD</t>
  </si>
  <si>
    <t>Liniowy próg zwalniający (3,7 m x 5,0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</si>
</sst>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66</v>
      </c>
      <c r="C2" s="26"/>
      <c r="D2" s="26"/>
      <c r="E2" s="26"/>
      <c r="F2" s="26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  <c r="E4" s="3" t="s">
        <v>5</v>
      </c>
      <c r="F4" s="3" t="s">
        <v>6</v>
      </c>
    </row>
    <row r="5" spans="1:6" x14ac:dyDescent="0.3">
      <c r="A5" s="19" t="s">
        <v>7</v>
      </c>
      <c r="B5" s="4" t="s">
        <v>24</v>
      </c>
      <c r="C5" s="4"/>
      <c r="D5" s="4"/>
      <c r="E5" s="4"/>
      <c r="F5" s="4"/>
    </row>
    <row r="6" spans="1:6" x14ac:dyDescent="0.3">
      <c r="A6" s="5" t="s">
        <v>9</v>
      </c>
      <c r="B6" s="6" t="s">
        <v>64</v>
      </c>
      <c r="C6" s="12" t="s">
        <v>26</v>
      </c>
      <c r="D6" s="13">
        <v>4.6399999999999997</v>
      </c>
      <c r="E6" s="13"/>
      <c r="F6" s="14">
        <f t="shared" ref="F6" si="0">PRODUCT(D6*E6)</f>
        <v>0</v>
      </c>
    </row>
    <row r="7" spans="1:6" ht="15.6" x14ac:dyDescent="0.3">
      <c r="A7" s="5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67</v>
      </c>
      <c r="C8" s="4"/>
      <c r="D8" s="4"/>
      <c r="E8" s="4"/>
      <c r="F8" s="4"/>
    </row>
    <row r="9" spans="1:6" x14ac:dyDescent="0.3">
      <c r="A9" s="5" t="s">
        <v>25</v>
      </c>
      <c r="B9" s="6" t="s">
        <v>68</v>
      </c>
      <c r="C9" s="6" t="s">
        <v>11</v>
      </c>
      <c r="D9" s="25">
        <v>2</v>
      </c>
      <c r="E9" s="7"/>
      <c r="F9" s="8">
        <f t="shared" ref="F9:F10" si="1">PRODUCT(D9*E9)</f>
        <v>0</v>
      </c>
    </row>
    <row r="10" spans="1:6" x14ac:dyDescent="0.3">
      <c r="A10" s="5" t="s">
        <v>27</v>
      </c>
      <c r="B10" s="6" t="s">
        <v>36</v>
      </c>
      <c r="C10" s="6" t="s">
        <v>11</v>
      </c>
      <c r="D10" s="6">
        <v>12</v>
      </c>
      <c r="E10" s="7"/>
      <c r="F10" s="8">
        <f t="shared" si="1"/>
        <v>0</v>
      </c>
    </row>
    <row r="11" spans="1:6" ht="15.6" x14ac:dyDescent="0.3">
      <c r="E11" s="9" t="s">
        <v>28</v>
      </c>
      <c r="F11" s="10">
        <f>SUM(F9:F10)</f>
        <v>0</v>
      </c>
    </row>
    <row r="12" spans="1:6" ht="15.6" x14ac:dyDescent="0.3">
      <c r="A12"/>
      <c r="E12" s="9" t="s">
        <v>38</v>
      </c>
      <c r="F12" s="10">
        <f>SUM(F7,F11,)</f>
        <v>0</v>
      </c>
    </row>
    <row r="13" spans="1:6" ht="18" x14ac:dyDescent="0.35">
      <c r="A13"/>
      <c r="E13" s="18" t="s">
        <v>39</v>
      </c>
      <c r="F13" s="20">
        <f>F12*1.23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5" max="996" width="11.5546875" customWidth="1"/>
    <col min="1003" max="1006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66</v>
      </c>
      <c r="C2" s="26"/>
      <c r="D2" s="26"/>
      <c r="E2" s="26"/>
      <c r="F2" s="26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65</v>
      </c>
    </row>
    <row r="5" spans="1:6" x14ac:dyDescent="0.3">
      <c r="A5" s="19" t="s">
        <v>7</v>
      </c>
      <c r="B5" s="4" t="s">
        <v>24</v>
      </c>
      <c r="C5" s="4"/>
      <c r="D5" s="4"/>
    </row>
    <row r="6" spans="1:6" x14ac:dyDescent="0.3">
      <c r="A6" s="5" t="s">
        <v>9</v>
      </c>
      <c r="B6" s="6" t="s">
        <v>64</v>
      </c>
      <c r="C6" s="12" t="s">
        <v>26</v>
      </c>
      <c r="D6" s="13">
        <v>4.6399999999999997</v>
      </c>
    </row>
    <row r="7" spans="1:6" x14ac:dyDescent="0.3">
      <c r="A7" s="4" t="s">
        <v>23</v>
      </c>
      <c r="B7" s="4" t="s">
        <v>67</v>
      </c>
      <c r="C7" s="4"/>
      <c r="D7" s="4"/>
    </row>
    <row r="8" spans="1:6" x14ac:dyDescent="0.3">
      <c r="A8" s="5" t="s">
        <v>25</v>
      </c>
      <c r="B8" s="6" t="s">
        <v>68</v>
      </c>
      <c r="C8" s="6" t="s">
        <v>11</v>
      </c>
      <c r="D8" s="6">
        <v>2</v>
      </c>
    </row>
    <row r="9" spans="1:6" x14ac:dyDescent="0.3">
      <c r="A9" s="5" t="s">
        <v>27</v>
      </c>
      <c r="B9" s="6" t="s">
        <v>36</v>
      </c>
      <c r="C9" s="6" t="s">
        <v>11</v>
      </c>
      <c r="D9" s="6">
        <v>12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2025-03-26T09:01:45Z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