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C01D997E-3561-4C9B-BF04-93541A9181FD}" xr6:coauthVersionLast="47" xr6:coauthVersionMax="47" xr10:uidLastSave="{00000000-0000-0000-0000-000000000000}"/>
  <bookViews>
    <workbookView xWindow="-120" yWindow="-18120" windowWidth="29040" windowHeight="17520" tabRatio="500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2" l="1"/>
  <c r="F14" i="2"/>
  <c r="F13" i="2"/>
  <c r="F16" i="2" s="1"/>
  <c r="F10" i="2"/>
  <c r="F11" i="2" s="1"/>
  <c r="F7" i="2"/>
  <c r="F6" i="2"/>
  <c r="F8" i="2" l="1"/>
  <c r="F17" i="2" s="1"/>
  <c r="F18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6" i="4" s="1"/>
  <c r="F11" i="4"/>
  <c r="F12" i="4" s="1"/>
  <c r="F8" i="4"/>
  <c r="F7" i="4"/>
  <c r="F6" i="4"/>
  <c r="F18" i="14" l="1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<sst xmlns="http://schemas.openxmlformats.org/spreadsheetml/2006/main" count="650" uniqueCount="68">
  <si>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</si>
  <si>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</si>
  <si>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</si>
  <si>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</si>
  <si>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</si>
  <si>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</si>
  <si>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</si>
  <si>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</si>
  <si>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</si>
  <si>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</si>
  <si>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</si>
  <si>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</si>
  <si>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</si>
  <si>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</si>
  <si>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</si>
  <si>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</si>
  <si>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</si>
  <si>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</si>
  <si>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</si>
  <si>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</si>
  <si>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</si>
  <si>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</si>
  <si>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</si>
  <si>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</si>
  <si>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</si>
  <si>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</si>
  <si>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</si>
  <si>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</si>
  <si>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</si>
  <si>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</si>
  <si>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</si>
  <si>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</si>
  <si>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</si>
  <si>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</si>
  <si>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</si>
  <si>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</si>
  <si>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</si>
  <si>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</si>
  <si>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</si>
  <si>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</si>
  <si>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</si>
  <si>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</si>
  <si>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</si>
  <si>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</si>
  <si>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</si>
  <si>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</si>
  <si>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</si>
  <si>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</si>
  <si>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</si>
  <si>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</si>
  <si>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</si>
  <si>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</si>
  <si>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</si>
  <si>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</si>
  <si>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</si>
  <si>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</si>
  <si>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</si>
  <si>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</si>
  <si>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</si>
  <si>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</si>
  <si>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</si>
  <si>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</si>
  <si>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</si>
  <si>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</si>
  <si>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Urządzenia BRD</t>
  </si>
  <si>
    <t>PEO</t>
  </si>
  <si>
    <t>Liniowy próg zwalniajacy listwowy U-16c</t>
  </si>
  <si>
    <t>Zmiana organizacji ruchu na ulicy Wybieg,Przeskok,Poprzeczna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</si>
</sst>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zoomScaleNormal="100" workbookViewId="0">
      <selection activeCell="B20" sqref="B20"/>
    </sheetView>
  </sheetViews>
  <sheetFormatPr defaultColWidth="8.6640625" defaultRowHeight="14.4" x14ac:dyDescent="0.3"/>
  <cols>
    <col min="1" max="1" width="8.5546875" style="23" customWidth="1"/>
    <col min="2" max="2" width="76.33203125" bestFit="1" customWidth="1"/>
    <col min="3" max="3" width="4.5546875" bestFit="1" customWidth="1"/>
    <col min="4" max="4" width="7.55468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t="s">
        <v>67</v>
      </c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31" t="s">
        <v>9</v>
      </c>
      <c r="B6" s="24" t="s">
        <v>21</v>
      </c>
      <c r="C6" s="24" t="s">
        <v>32</v>
      </c>
      <c r="D6" s="24">
        <v>3</v>
      </c>
      <c r="E6" s="34">
        <v>0</v>
      </c>
      <c r="F6" s="35">
        <f t="shared" ref="F6:F7" si="0">PRODUCT(D6*E6)</f>
        <v>0</v>
      </c>
    </row>
    <row r="7" spans="1:6" x14ac:dyDescent="0.3">
      <c r="A7" s="31" t="s">
        <v>12</v>
      </c>
      <c r="B7" s="24" t="s">
        <v>19</v>
      </c>
      <c r="C7" s="24" t="s">
        <v>32</v>
      </c>
      <c r="D7" s="24">
        <v>3</v>
      </c>
      <c r="E7" s="34">
        <v>0</v>
      </c>
      <c r="F7" s="35">
        <f t="shared" si="0"/>
        <v>0</v>
      </c>
    </row>
    <row r="8" spans="1:6" ht="15.6" x14ac:dyDescent="0.3">
      <c r="A8" s="25"/>
      <c r="B8" s="11"/>
      <c r="C8" s="11"/>
      <c r="D8" s="11"/>
      <c r="E8" s="27" t="s">
        <v>22</v>
      </c>
      <c r="F8" s="28">
        <f>SUM(F6:F7)</f>
        <v>0</v>
      </c>
    </row>
    <row r="9" spans="1:6" x14ac:dyDescent="0.3">
      <c r="A9" s="29" t="s">
        <v>23</v>
      </c>
      <c r="B9" s="29" t="s">
        <v>24</v>
      </c>
      <c r="C9" s="29"/>
      <c r="D9" s="29"/>
      <c r="E9" s="29"/>
      <c r="F9" s="29"/>
    </row>
    <row r="10" spans="1:6" x14ac:dyDescent="0.3">
      <c r="A10" s="30" t="s">
        <v>25</v>
      </c>
      <c r="B10" s="11" t="s">
        <v>44</v>
      </c>
      <c r="C10" s="12" t="s">
        <v>26</v>
      </c>
      <c r="D10" s="13">
        <v>6</v>
      </c>
      <c r="E10" s="13">
        <v>0</v>
      </c>
      <c r="F10" s="26">
        <f t="shared" ref="F10" si="1">PRODUCT(D10*E10)</f>
        <v>0</v>
      </c>
    </row>
    <row r="11" spans="1:6" ht="15.6" x14ac:dyDescent="0.3">
      <c r="A11" s="30"/>
      <c r="B11" s="11"/>
      <c r="C11" s="11"/>
      <c r="D11" s="11"/>
      <c r="E11" s="27" t="s">
        <v>28</v>
      </c>
      <c r="F11" s="28">
        <f>SUM(F10:F10)</f>
        <v>0</v>
      </c>
    </row>
    <row r="12" spans="1:6" x14ac:dyDescent="0.3">
      <c r="A12" s="29" t="s">
        <v>29</v>
      </c>
      <c r="B12" s="29" t="s">
        <v>64</v>
      </c>
      <c r="C12" s="29"/>
      <c r="D12" s="29"/>
      <c r="E12" s="29"/>
      <c r="F12" s="29"/>
    </row>
    <row r="13" spans="1:6" x14ac:dyDescent="0.3">
      <c r="A13" s="31" t="s">
        <v>30</v>
      </c>
      <c r="B13" s="32" t="s">
        <v>65</v>
      </c>
      <c r="C13" s="33" t="s">
        <v>32</v>
      </c>
      <c r="D13" s="33">
        <v>24</v>
      </c>
      <c r="E13" s="34">
        <v>0</v>
      </c>
      <c r="F13" s="35">
        <f t="shared" ref="F13:F15" si="2">PRODUCT(D13*E13)</f>
        <v>0</v>
      </c>
    </row>
    <row r="14" spans="1:6" x14ac:dyDescent="0.3">
      <c r="A14" s="31" t="s">
        <v>33</v>
      </c>
      <c r="B14" s="24" t="s">
        <v>66</v>
      </c>
      <c r="C14" s="24" t="s">
        <v>32</v>
      </c>
      <c r="D14" s="24">
        <v>3</v>
      </c>
      <c r="E14" s="34">
        <v>0</v>
      </c>
      <c r="F14" s="35">
        <f t="shared" si="2"/>
        <v>0</v>
      </c>
    </row>
    <row r="15" spans="1:6" x14ac:dyDescent="0.3">
      <c r="A15" s="31" t="s">
        <v>35</v>
      </c>
      <c r="B15" s="24" t="s">
        <v>51</v>
      </c>
      <c r="C15" s="24" t="s">
        <v>32</v>
      </c>
      <c r="D15" s="24">
        <v>5</v>
      </c>
      <c r="E15" s="34">
        <v>0</v>
      </c>
      <c r="F15" s="35">
        <f t="shared" si="2"/>
        <v>0</v>
      </c>
    </row>
    <row r="16" spans="1:6" ht="15.6" x14ac:dyDescent="0.3">
      <c r="A16" s="11"/>
      <c r="B16" s="11"/>
      <c r="C16" s="11"/>
      <c r="D16" s="11"/>
      <c r="E16" s="27" t="s">
        <v>37</v>
      </c>
      <c r="F16" s="28">
        <f>SUM(F13:F15)</f>
        <v>0</v>
      </c>
    </row>
    <row r="17" spans="1:6" ht="15.6" x14ac:dyDescent="0.3">
      <c r="A17"/>
      <c r="E17" s="9" t="s">
        <v>38</v>
      </c>
      <c r="F17" s="54">
        <f>SUM(F8,F11,F16)</f>
        <v>0</v>
      </c>
    </row>
    <row r="18" spans="1:6" ht="18" x14ac:dyDescent="0.35">
      <c r="A18"/>
      <c r="E18" s="18" t="s">
        <v>39</v>
      </c>
      <c r="F18" s="55">
        <f>F17*1.23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6" t="s">
        <v>57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57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59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6" t="s">
        <v>59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59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zoomScaleNormal="100" workbookViewId="0">
      <selection activeCell="B20" sqref="B20"/>
    </sheetView>
  </sheetViews>
  <sheetFormatPr defaultColWidth="8.6640625" defaultRowHeight="14.4" x14ac:dyDescent="0.3"/>
  <cols>
    <col min="1" max="1" width="8.5546875" style="23" customWidth="1"/>
    <col min="2" max="2" width="76.6640625" customWidth="1"/>
    <col min="3" max="3" width="6.88671875" customWidth="1"/>
    <col min="4" max="4" width="8.88671875" customWidth="1"/>
    <col min="997" max="998" width="11.5546875" customWidth="1"/>
    <col min="1005" max="1008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t="s">
        <v>67</v>
      </c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44"/>
      <c r="F4" s="44"/>
    </row>
    <row r="5" spans="1:6" x14ac:dyDescent="0.3">
      <c r="A5" s="19" t="s">
        <v>7</v>
      </c>
      <c r="B5" s="19" t="s">
        <v>8</v>
      </c>
      <c r="C5" s="19"/>
      <c r="D5" s="19"/>
      <c r="E5" s="45"/>
      <c r="F5" s="45"/>
    </row>
    <row r="6" spans="1:6" x14ac:dyDescent="0.3">
      <c r="A6" s="31" t="s">
        <v>9</v>
      </c>
      <c r="B6" s="24" t="s">
        <v>21</v>
      </c>
      <c r="C6" s="24" t="s">
        <v>32</v>
      </c>
      <c r="D6" s="24">
        <v>3</v>
      </c>
      <c r="E6" s="46"/>
      <c r="F6" s="47"/>
    </row>
    <row r="7" spans="1:6" x14ac:dyDescent="0.3">
      <c r="A7" s="31" t="s">
        <v>12</v>
      </c>
      <c r="B7" s="24" t="s">
        <v>19</v>
      </c>
      <c r="C7" s="24" t="s">
        <v>32</v>
      </c>
      <c r="D7" s="24">
        <v>3</v>
      </c>
      <c r="E7" s="46"/>
      <c r="F7" s="47"/>
    </row>
    <row r="8" spans="1:6" x14ac:dyDescent="0.3">
      <c r="A8" s="25"/>
      <c r="B8" s="11"/>
      <c r="C8" s="11"/>
      <c r="D8" s="11"/>
      <c r="E8" s="46"/>
      <c r="F8" s="47"/>
    </row>
    <row r="9" spans="1:6" x14ac:dyDescent="0.3">
      <c r="A9" s="29" t="s">
        <v>23</v>
      </c>
      <c r="B9" s="29" t="s">
        <v>24</v>
      </c>
      <c r="C9" s="29"/>
      <c r="D9" s="29"/>
      <c r="E9" s="46"/>
      <c r="F9" s="47"/>
    </row>
    <row r="10" spans="1:6" x14ac:dyDescent="0.3">
      <c r="A10" s="30" t="s">
        <v>25</v>
      </c>
      <c r="B10" s="11" t="s">
        <v>44</v>
      </c>
      <c r="C10" s="12" t="s">
        <v>26</v>
      </c>
      <c r="D10" s="13">
        <v>6</v>
      </c>
      <c r="E10" s="46"/>
      <c r="F10" s="47"/>
    </row>
    <row r="11" spans="1:6" ht="15.6" x14ac:dyDescent="0.3">
      <c r="A11" s="30"/>
      <c r="B11" s="11"/>
      <c r="C11" s="11"/>
      <c r="D11" s="11"/>
      <c r="E11" s="48"/>
      <c r="F11" s="49"/>
    </row>
    <row r="12" spans="1:6" x14ac:dyDescent="0.3">
      <c r="A12" s="29" t="s">
        <v>29</v>
      </c>
      <c r="B12" s="29" t="s">
        <v>64</v>
      </c>
      <c r="C12" s="29"/>
      <c r="D12" s="29"/>
      <c r="E12" s="36"/>
      <c r="F12" s="36"/>
    </row>
    <row r="13" spans="1:6" x14ac:dyDescent="0.3">
      <c r="A13" s="31" t="s">
        <v>30</v>
      </c>
      <c r="B13" s="32" t="s">
        <v>65</v>
      </c>
      <c r="C13" s="33" t="s">
        <v>32</v>
      </c>
      <c r="D13" s="33">
        <v>24</v>
      </c>
      <c r="E13" s="46"/>
      <c r="F13" s="47"/>
    </row>
    <row r="14" spans="1:6" x14ac:dyDescent="0.3">
      <c r="A14" s="31" t="s">
        <v>33</v>
      </c>
      <c r="B14" s="24" t="s">
        <v>66</v>
      </c>
      <c r="C14" s="24" t="s">
        <v>32</v>
      </c>
      <c r="D14" s="24">
        <v>3</v>
      </c>
      <c r="E14" s="46"/>
      <c r="F14" s="47"/>
    </row>
    <row r="15" spans="1:6" x14ac:dyDescent="0.3">
      <c r="A15" s="31" t="s">
        <v>35</v>
      </c>
      <c r="B15" s="24" t="s">
        <v>51</v>
      </c>
      <c r="C15" s="24" t="s">
        <v>32</v>
      </c>
      <c r="D15" s="24">
        <v>5</v>
      </c>
      <c r="E15" s="46"/>
      <c r="F15" s="47"/>
    </row>
    <row r="16" spans="1:6" ht="15.6" x14ac:dyDescent="0.3">
      <c r="A16" s="11"/>
      <c r="B16" s="11"/>
      <c r="C16" s="11"/>
      <c r="D16" s="11"/>
      <c r="E16" s="48"/>
      <c r="F16" s="49"/>
    </row>
    <row r="17" spans="1:6" x14ac:dyDescent="0.3">
      <c r="A17"/>
      <c r="E17" s="36"/>
      <c r="F17" s="36"/>
    </row>
    <row r="18" spans="1:6" x14ac:dyDescent="0.3">
      <c r="A18"/>
      <c r="E18" s="46"/>
      <c r="F18" s="47"/>
    </row>
    <row r="19" spans="1:6" ht="15.6" x14ac:dyDescent="0.3">
      <c r="A19" s="36"/>
      <c r="B19" s="36"/>
      <c r="C19" s="36"/>
      <c r="D19" s="36"/>
      <c r="E19" s="48"/>
      <c r="F19" s="49"/>
    </row>
    <row r="20" spans="1:6" ht="15.6" x14ac:dyDescent="0.3">
      <c r="A20"/>
      <c r="E20" s="50"/>
      <c r="F20" s="51"/>
    </row>
    <row r="21" spans="1:6" ht="18" x14ac:dyDescent="0.35">
      <c r="A21"/>
      <c r="E21" s="52"/>
      <c r="F21" s="53"/>
    </row>
    <row r="22" spans="1:6" x14ac:dyDescent="0.3">
      <c r="A22" s="37"/>
      <c r="B22" s="38"/>
      <c r="C22" s="39"/>
      <c r="D22" s="39"/>
    </row>
    <row r="23" spans="1:6" x14ac:dyDescent="0.3">
      <c r="A23" s="37"/>
      <c r="B23" s="40"/>
      <c r="C23" s="39"/>
      <c r="D23" s="41"/>
    </row>
    <row r="24" spans="1:6" x14ac:dyDescent="0.3">
      <c r="A24" s="37"/>
      <c r="B24" s="37"/>
      <c r="C24" s="37"/>
      <c r="D24" s="37"/>
    </row>
    <row r="25" spans="1:6" x14ac:dyDescent="0.3">
      <c r="A25" s="37"/>
      <c r="B25" s="38"/>
      <c r="C25" s="37"/>
      <c r="D25" s="37"/>
    </row>
    <row r="26" spans="1:6" x14ac:dyDescent="0.3">
      <c r="A26" s="37"/>
      <c r="B26" s="40"/>
      <c r="C26" s="37"/>
      <c r="D26" s="37"/>
    </row>
    <row r="27" spans="1:6" x14ac:dyDescent="0.3">
      <c r="A27" s="37"/>
      <c r="B27" s="38"/>
      <c r="C27" s="37"/>
      <c r="D27" s="37"/>
    </row>
    <row r="28" spans="1:6" x14ac:dyDescent="0.3">
      <c r="A28" s="37"/>
      <c r="B28" s="37"/>
      <c r="C28" s="37"/>
      <c r="D28" s="37"/>
    </row>
    <row r="29" spans="1:6" x14ac:dyDescent="0.3">
      <c r="A29" s="42"/>
      <c r="B29" s="43"/>
      <c r="C29" s="36"/>
      <c r="D29" s="36"/>
    </row>
    <row r="30" spans="1:6" x14ac:dyDescent="0.3">
      <c r="A30" s="42"/>
      <c r="B30" s="43"/>
      <c r="C30" s="36"/>
      <c r="D30" s="36"/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43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56" t="s">
        <v>43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43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47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56" t="s">
        <v>47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56" t="s">
        <v>47</v>
      </c>
      <c r="C2" s="56"/>
      <c r="D2" s="56"/>
      <c r="E2" s="56"/>
      <c r="F2" s="5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56" t="s">
        <v>57</v>
      </c>
      <c r="C2" s="56"/>
      <c r="D2" s="56"/>
      <c r="E2" s="56"/>
      <c r="F2" s="5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2025-03-05T11:02:48Z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