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P\PZ\2025\_ZAPYTANIA_O_CENĘ\wycinka\ZDM-PZ.342.  .2025 - wycinka marzec\1. zapytanie\zapytanie na stronę\"/>
    </mc:Choice>
  </mc:AlternateContent>
  <xr:revisionPtr revIDLastSave="0" documentId="13_ncr:1_{0C76BCC2-31AD-4880-968A-9C0A0C0597CD}" xr6:coauthVersionLast="36" xr6:coauthVersionMax="36" xr10:uidLastSave="{00000000-0000-0000-0000-000000000000}"/>
  <bookViews>
    <workbookView xWindow="0" yWindow="0" windowWidth="28800" windowHeight="11925" xr2:uid="{D6BD8785-788C-4CEA-ACA3-7FA0F5E138F6}"/>
  </bookViews>
  <sheets>
    <sheet name="Formularz ofertowy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9" i="1"/>
  <c r="E18" i="1"/>
  <c r="E17" i="1"/>
  <c r="E16" i="1"/>
  <c r="E15" i="1"/>
  <c r="E14" i="1"/>
  <c r="E13" i="1"/>
  <c r="E21" i="1" s="1"/>
  <c r="E22" i="1" s="1"/>
  <c r="E23" i="1" s="1"/>
</calcChain>
</file>

<file path=xl/sharedStrings.xml><?xml version="1.0" encoding="utf-8"?>
<sst xmlns="http://schemas.openxmlformats.org/spreadsheetml/2006/main" count="42" uniqueCount="42">
  <si>
    <t>Wielkość obwodu pni drzew przeznaczonych do wycięcia mierzonych na wysokości 130 cm</t>
  </si>
  <si>
    <t xml:space="preserve"> SUMA NETTO</t>
  </si>
  <si>
    <t>VAT 8%</t>
  </si>
  <si>
    <t>SUMA BRUTTO</t>
  </si>
  <si>
    <t>Liczba drzew do wycięcia [szt.]*</t>
  </si>
  <si>
    <t>* w przypadku drzew wielopniowych obwody pni są sumowane</t>
  </si>
  <si>
    <t xml:space="preserve">Łączna liczba drzew do wycinki: </t>
  </si>
  <si>
    <t>„Wycinka drzew z pasów drogowych Miasta Poznania - usunięcie drzew zagrażających życiu i mieniu, z uwagi na ich stan zdrowotny oraz statykę (drzewa chore, obumarłe, niebezpiecznie pochylone, rozłamane)”</t>
  </si>
  <si>
    <t xml:space="preserve">FORMULARZ OFERTOWY  </t>
  </si>
  <si>
    <t>do zapytania ofertowego pn.:</t>
  </si>
  <si>
    <t>Dane dotyczące Wykonawcy</t>
  </si>
  <si>
    <t>Nazwa ……………………………………</t>
  </si>
  <si>
    <t>Adres ……………………………………….</t>
  </si>
  <si>
    <t>Nr telefonu …………………………………/faksu ………………………………….……</t>
  </si>
  <si>
    <t>NIP …………………………………………….. nr REGON ………………………………..</t>
  </si>
  <si>
    <t>Wartość netto [zł]</t>
  </si>
  <si>
    <t>Cena jednostkowa netto [zł]</t>
  </si>
  <si>
    <t>Równocześnie oświadczam, iż ww. Wykonawca</t>
  </si>
  <si>
    <t>- w cenie oferty uwzględnił wszelkie koszty związane z wykonaniem przedmiotu zamówienia;</t>
  </si>
  <si>
    <t>- uważa się za związanego niniejszą ofertą przez okres 30 dni;</t>
  </si>
  <si>
    <t>- zapoznał się i akceptuje wszystkie warunki realizacji określone w zapytaniu ofertowym wraz z załącznikami,</t>
  </si>
  <si>
    <t xml:space="preserve">Wykonawca oświadcza, że  ….. Urząd Skarbowy w ……………….…………………… jest właściwy dla niego. </t>
  </si>
  <si>
    <t>Podpis osoby uprawnionej</t>
  </si>
  <si>
    <t>Zobowiązuję się wykonać przedmiot zamówienia za kwotę:</t>
  </si>
  <si>
    <t xml:space="preserve">Cena brutto: ……………………………………… zł, </t>
  </si>
  <si>
    <t>(słownie: …………………………………………………………………………………………………)</t>
  </si>
  <si>
    <t xml:space="preserve">Cena netto: …………………………………… zł, ………………………………………. VAT, </t>
  </si>
  <si>
    <t>Wycinka drzewa o obwodzie pnia do 50 cm wraz z wyfrezowaniem karpiny do poziomu gruntu</t>
  </si>
  <si>
    <t>Wycinka drzewa o obwodzie pnia 51-100 cm wraz z wyfrezowaniem karpiny do poziomu gruntu</t>
  </si>
  <si>
    <t>Wycinka drzewa o obwodzie pnia 101-200 cm wraz  z wyfrezowaniem karpiny do poziomu gruntu</t>
  </si>
  <si>
    <t>Wycinka drzewa o obwodzie pnia powyżej 200 cm wraz z wyfrezowaniem karpiny do poziomu gruntu</t>
  </si>
  <si>
    <r>
      <t>zgodnie z treścią zapytania oferto</t>
    </r>
    <r>
      <rPr>
        <b/>
        <sz val="11"/>
        <rFont val="Calibri"/>
        <family val="2"/>
        <charset val="238"/>
        <scheme val="minor"/>
      </rPr>
      <t>wego nr ZDM-PZ.342.7</t>
    </r>
    <r>
      <rPr>
        <b/>
        <sz val="11"/>
        <color theme="1"/>
        <rFont val="Calibri"/>
        <family val="2"/>
        <charset val="238"/>
        <scheme val="minor"/>
      </rPr>
      <t>.2025.1</t>
    </r>
  </si>
  <si>
    <r>
      <t xml:space="preserve"> - wykona przedmiot zamówienia w ter</t>
    </r>
    <r>
      <rPr>
        <sz val="11"/>
        <rFont val="Arial"/>
        <family val="2"/>
        <charset val="238"/>
      </rPr>
      <t>minie określonym w zapytaniu ofertowym ZDM-PZ.342.7</t>
    </r>
    <r>
      <rPr>
        <sz val="11"/>
        <color theme="1"/>
        <rFont val="Arial"/>
        <family val="2"/>
        <charset val="238"/>
      </rPr>
      <t>.2025.1</t>
    </r>
  </si>
  <si>
    <r>
      <t xml:space="preserve">Wycinka </t>
    </r>
    <r>
      <rPr>
        <b/>
        <sz val="11"/>
        <color theme="1"/>
        <rFont val="Calibri"/>
        <family val="2"/>
        <charset val="238"/>
        <scheme val="minor"/>
      </rPr>
      <t xml:space="preserve">złomu/wykrotu </t>
    </r>
    <r>
      <rPr>
        <sz val="11"/>
        <color theme="1"/>
        <rFont val="Calibri"/>
        <family val="2"/>
        <charset val="238"/>
        <scheme val="minor"/>
      </rPr>
      <t>o obwodzie pnia do 50 cm wraz z wyfrezowaniem karpiny do poziomu gruntu</t>
    </r>
  </si>
  <si>
    <r>
      <t xml:space="preserve">Wycinka </t>
    </r>
    <r>
      <rPr>
        <b/>
        <sz val="11"/>
        <color theme="1"/>
        <rFont val="Calibri"/>
        <family val="2"/>
        <charset val="238"/>
        <scheme val="minor"/>
      </rPr>
      <t>złomu/wykrotu</t>
    </r>
    <r>
      <rPr>
        <sz val="11"/>
        <color theme="1"/>
        <rFont val="Calibri"/>
        <family val="2"/>
        <charset val="238"/>
        <scheme val="minor"/>
      </rPr>
      <t xml:space="preserve"> o obwodzie pnia 51-100 cm wraz z wyfrezowaniem karpiny do poziomu gruntu</t>
    </r>
  </si>
  <si>
    <r>
      <t xml:space="preserve">Wycinka </t>
    </r>
    <r>
      <rPr>
        <b/>
        <sz val="11"/>
        <color theme="1"/>
        <rFont val="Calibri"/>
        <family val="2"/>
        <charset val="238"/>
        <scheme val="minor"/>
      </rPr>
      <t xml:space="preserve">złomu/wykrotu </t>
    </r>
    <r>
      <rPr>
        <sz val="11"/>
        <color theme="1"/>
        <rFont val="Calibri"/>
        <family val="2"/>
        <charset val="238"/>
        <scheme val="minor"/>
      </rPr>
      <t>o obwodzie pnia 101-200 cm wraz z wyfrezowaniem karpiny do poziomu gruntu</t>
    </r>
  </si>
  <si>
    <r>
      <t xml:space="preserve">Wycinka </t>
    </r>
    <r>
      <rPr>
        <b/>
        <sz val="11"/>
        <color theme="1"/>
        <rFont val="Calibri"/>
        <family val="2"/>
        <charset val="238"/>
        <scheme val="minor"/>
      </rPr>
      <t>złomu/wykrotu</t>
    </r>
    <r>
      <rPr>
        <sz val="11"/>
        <color theme="1"/>
        <rFont val="Calibri"/>
        <family val="2"/>
        <charset val="238"/>
        <scheme val="minor"/>
      </rPr>
      <t xml:space="preserve"> o obwodzie pnia powyżej 200 cm wraz z wyfrezowaniem karpiny do poziomu gruntu</t>
    </r>
  </si>
  <si>
    <t>36 szt. złomów</t>
  </si>
  <si>
    <t>21 szt. zgodnie z decyzją DSI-II.7120.1.454.2024</t>
  </si>
  <si>
    <t>36 szt. zgodnie z decyzją DSI-II.7120.1.459.2024</t>
  </si>
  <si>
    <t>5 szt. zgodnie z decyzją DSI-II.7120.1.422.2024</t>
  </si>
  <si>
    <t>17 szt. zgodnie z decyzją DSI-II.7120.1.543.2024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</si>
</sst>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7" fillId="0" borderId="0" xfId="0" applyFont="1"/>
    <xf numFmtId="0" fontId="8" fillId="0" borderId="0" xfId="0" applyFont="1" applyAlignment="1">
      <alignment horizontal="left" vertical="center"/>
    </xf>
    <xf numFmtId="0" fontId="9" fillId="0" borderId="0" xfId="0" applyFont="1"/>
    <xf numFmtId="0" fontId="8" fillId="0" borderId="0" xfId="0" applyFont="1"/>
    <xf numFmtId="0" fontId="10" fillId="0" borderId="2" xfId="0" applyFont="1" applyBorder="1" applyAlignment="1">
      <alignment horizontal="center" vertical="center" wrapText="1"/>
    </xf>
    <xf numFmtId="4" fontId="10" fillId="0" borderId="2" xfId="0" applyNumberFormat="1" applyFont="1" applyBorder="1" applyAlignment="1">
      <alignment horizontal="center" vertical="center" wrapText="1"/>
    </xf>
    <xf numFmtId="4" fontId="10" fillId="0" borderId="2" xfId="0" applyNumberFormat="1" applyFont="1" applyBorder="1" applyAlignment="1">
      <alignment vertical="center" wrapText="1"/>
    </xf>
    <xf numFmtId="0" fontId="10" fillId="0" borderId="5" xfId="0" applyFont="1" applyBorder="1" applyAlignment="1">
      <alignment horizontal="center"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10" fillId="0" borderId="9" xfId="0" applyFont="1" applyBorder="1" applyAlignment="1">
      <alignment horizontal="center" vertical="center" wrapText="1"/>
    </xf>
    <xf numFmtId="4" fontId="10" fillId="0" borderId="9" xfId="0" applyNumberFormat="1" applyFont="1" applyBorder="1" applyAlignment="1">
      <alignment horizontal="center" vertical="center" wrapText="1"/>
    </xf>
    <xf numFmtId="4" fontId="10" fillId="0" borderId="9" xfId="0" applyNumberFormat="1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right"/>
    </xf>
    <xf numFmtId="164" fontId="11" fillId="3" borderId="5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left" wrapText="1"/>
    </xf>
    <xf numFmtId="4" fontId="10" fillId="0" borderId="5" xfId="0" applyNumberFormat="1" applyFont="1" applyBorder="1" applyAlignment="1">
      <alignment vertical="center" wrapText="1"/>
    </xf>
    <xf numFmtId="0" fontId="0" fillId="0" borderId="9" xfId="0" applyFont="1" applyBorder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3" fillId="0" borderId="0" xfId="0" applyFont="1" applyAlignment="1"/>
    <xf numFmtId="0" fontId="1" fillId="0" borderId="0" xfId="0" applyFont="1"/>
    <xf numFmtId="0" fontId="0" fillId="4" borderId="0" xfId="0" applyFill="1"/>
    <xf numFmtId="0" fontId="11" fillId="3" borderId="6" xfId="0" applyFont="1" applyFill="1" applyBorder="1" applyAlignment="1">
      <alignment horizontal="right" vertical="center" wrapText="1"/>
    </xf>
    <xf numFmtId="0" fontId="11" fillId="3" borderId="7" xfId="0" applyFont="1" applyFill="1" applyBorder="1" applyAlignment="1">
      <alignment horizontal="right" vertical="center" wrapText="1"/>
    </xf>
    <xf numFmtId="0" fontId="11" fillId="3" borderId="8" xfId="0" applyFont="1" applyFill="1" applyBorder="1" applyAlignment="1">
      <alignment horizontal="right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3" fillId="2" borderId="4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11" fillId="3" borderId="10" xfId="0" applyFont="1" applyFill="1" applyBorder="1" applyAlignment="1">
      <alignment horizontal="right" vertical="center" wrapText="1"/>
    </xf>
    <xf numFmtId="0" fontId="11" fillId="3" borderId="1" xfId="0" applyFont="1" applyFill="1" applyBorder="1" applyAlignment="1">
      <alignment horizontal="right" vertical="center" wrapText="1"/>
    </xf>
    <xf numFmtId="0" fontId="11" fillId="3" borderId="5" xfId="0" applyFont="1" applyFill="1" applyBorder="1" applyAlignment="1">
      <alignment horizontal="righ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F2F0E-F445-460D-989C-8FF16870FC87}">
  <sheetPr>
    <pageSetUpPr fitToPage="1"/>
  </sheetPr>
  <dimension ref="A1:J55"/>
  <sheetViews>
    <sheetView tabSelected="1" showWhiteSpace="0" view="pageLayout" topLeftCell="A10" zoomScale="95" zoomScaleNormal="100" zoomScalePageLayoutView="95" workbookViewId="0">
      <selection activeCell="D38" sqref="D38"/>
    </sheetView>
  </sheetViews>
  <sheetFormatPr defaultRowHeight="15" x14ac:dyDescent="0.25"/>
  <cols>
    <col min="2" max="2" width="47.42578125" customWidth="1"/>
    <col min="3" max="3" width="20.7109375" customWidth="1"/>
    <col min="4" max="4" width="19.85546875" customWidth="1"/>
    <col min="5" max="5" width="24" customWidth="1"/>
  </cols>
  <sheetData>
    <row r="1" spans="2:10" s="2" customFormat="1" ht="41.25" customHeight="1" x14ac:dyDescent="0.35">
      <c r="B1" s="35" t="s">
        <v>8</v>
      </c>
      <c r="C1" s="35"/>
      <c r="D1" s="35"/>
      <c r="E1" s="35"/>
      <c r="F1" s="35"/>
    </row>
    <row r="2" spans="2:10" ht="18.75" x14ac:dyDescent="0.25">
      <c r="B2" s="36" t="s">
        <v>9</v>
      </c>
      <c r="C2" s="36"/>
      <c r="D2" s="36"/>
      <c r="E2" s="36"/>
      <c r="F2" s="36"/>
    </row>
    <row r="3" spans="2:10" ht="60.75" customHeight="1" x14ac:dyDescent="0.25">
      <c r="B3" s="38" t="s">
        <v>7</v>
      </c>
      <c r="C3" s="38"/>
      <c r="D3" s="38"/>
      <c r="E3" s="38"/>
      <c r="F3" s="13"/>
    </row>
    <row r="4" spans="2:10" ht="29.25" customHeight="1" x14ac:dyDescent="0.3">
      <c r="B4" s="3"/>
      <c r="C4" s="4"/>
      <c r="D4" s="3"/>
      <c r="E4" s="3"/>
      <c r="F4" s="3"/>
    </row>
    <row r="5" spans="2:10" x14ac:dyDescent="0.25">
      <c r="B5" s="5" t="s">
        <v>10</v>
      </c>
      <c r="D5" s="3"/>
      <c r="E5" s="3"/>
      <c r="F5" s="3"/>
    </row>
    <row r="6" spans="2:10" ht="15.75" x14ac:dyDescent="0.25">
      <c r="B6" s="5" t="s">
        <v>11</v>
      </c>
      <c r="C6" s="6"/>
      <c r="D6" s="3"/>
      <c r="E6" s="3"/>
      <c r="F6" s="3"/>
    </row>
    <row r="7" spans="2:10" x14ac:dyDescent="0.25">
      <c r="B7" s="37" t="s">
        <v>12</v>
      </c>
      <c r="C7" s="37"/>
      <c r="D7" s="3"/>
      <c r="E7" s="3"/>
      <c r="F7" s="3"/>
    </row>
    <row r="8" spans="2:10" x14ac:dyDescent="0.25">
      <c r="B8" s="7" t="s">
        <v>13</v>
      </c>
      <c r="C8" s="5"/>
      <c r="D8" s="3"/>
      <c r="E8" s="3"/>
      <c r="F8" s="3"/>
    </row>
    <row r="9" spans="2:10" x14ac:dyDescent="0.25">
      <c r="B9" s="7" t="s">
        <v>14</v>
      </c>
      <c r="C9" s="5"/>
      <c r="D9" s="3"/>
      <c r="E9" s="3"/>
      <c r="F9" s="3"/>
    </row>
    <row r="10" spans="2:10" ht="17.25" customHeight="1" thickBot="1" x14ac:dyDescent="0.3">
      <c r="B10" s="33"/>
      <c r="C10" s="33"/>
      <c r="D10" s="33"/>
      <c r="E10" s="33"/>
    </row>
    <row r="11" spans="2:10" ht="24.75" customHeight="1" x14ac:dyDescent="0.25">
      <c r="B11" s="31" t="s">
        <v>0</v>
      </c>
      <c r="C11" s="31" t="s">
        <v>4</v>
      </c>
      <c r="D11" s="31" t="s">
        <v>16</v>
      </c>
      <c r="E11" s="31" t="s">
        <v>15</v>
      </c>
    </row>
    <row r="12" spans="2:10" ht="16.5" customHeight="1" thickBot="1" x14ac:dyDescent="0.3">
      <c r="B12" s="32"/>
      <c r="C12" s="34"/>
      <c r="D12" s="34"/>
      <c r="E12" s="32"/>
    </row>
    <row r="13" spans="2:10" ht="38.25" customHeight="1" thickBot="1" x14ac:dyDescent="0.3">
      <c r="B13" s="23" t="s">
        <v>27</v>
      </c>
      <c r="C13" s="8">
        <v>8</v>
      </c>
      <c r="D13" s="9"/>
      <c r="E13" s="10">
        <f t="shared" ref="E13:E20" si="0">ROUND(D13*C13,2)</f>
        <v>0</v>
      </c>
    </row>
    <row r="14" spans="2:10" ht="34.5" customHeight="1" thickBot="1" x14ac:dyDescent="0.3">
      <c r="B14" s="23" t="s">
        <v>28</v>
      </c>
      <c r="C14" s="8">
        <v>24</v>
      </c>
      <c r="D14" s="9"/>
      <c r="E14" s="10">
        <f t="shared" si="0"/>
        <v>0</v>
      </c>
    </row>
    <row r="15" spans="2:10" ht="34.5" customHeight="1" thickBot="1" x14ac:dyDescent="0.3">
      <c r="B15" s="23" t="s">
        <v>29</v>
      </c>
      <c r="C15" s="14">
        <v>31</v>
      </c>
      <c r="D15" s="15"/>
      <c r="E15" s="10">
        <f t="shared" si="0"/>
        <v>0</v>
      </c>
      <c r="G15" s="27"/>
      <c r="H15" s="27"/>
      <c r="I15" s="27"/>
      <c r="J15" s="27"/>
    </row>
    <row r="16" spans="2:10" ht="41.25" customHeight="1" thickBot="1" x14ac:dyDescent="0.3">
      <c r="B16" s="24" t="s">
        <v>30</v>
      </c>
      <c r="C16" s="11">
        <v>16</v>
      </c>
      <c r="D16" s="12"/>
      <c r="E16" s="16">
        <f t="shared" si="0"/>
        <v>0</v>
      </c>
    </row>
    <row r="17" spans="2:5" ht="33" customHeight="1" thickBot="1" x14ac:dyDescent="0.3">
      <c r="B17" s="24" t="s">
        <v>33</v>
      </c>
      <c r="C17" s="14">
        <v>0</v>
      </c>
      <c r="D17" s="15"/>
      <c r="E17" s="22">
        <f t="shared" si="0"/>
        <v>0</v>
      </c>
    </row>
    <row r="18" spans="2:5" ht="31.5" customHeight="1" thickBot="1" x14ac:dyDescent="0.3">
      <c r="B18" s="24" t="s">
        <v>34</v>
      </c>
      <c r="C18" s="14">
        <v>33</v>
      </c>
      <c r="D18" s="15"/>
      <c r="E18" s="22">
        <f t="shared" si="0"/>
        <v>0</v>
      </c>
    </row>
    <row r="19" spans="2:5" ht="33" customHeight="1" thickBot="1" x14ac:dyDescent="0.3">
      <c r="B19" s="24" t="s">
        <v>35</v>
      </c>
      <c r="C19" s="8">
        <v>0</v>
      </c>
      <c r="D19" s="9"/>
      <c r="E19" s="16">
        <f t="shared" si="0"/>
        <v>0</v>
      </c>
    </row>
    <row r="20" spans="2:5" ht="42.75" customHeight="1" thickBot="1" x14ac:dyDescent="0.3">
      <c r="B20" s="24" t="s">
        <v>36</v>
      </c>
      <c r="C20" s="14">
        <v>3</v>
      </c>
      <c r="D20" s="15"/>
      <c r="E20" s="22">
        <f t="shared" si="0"/>
        <v>0</v>
      </c>
    </row>
    <row r="21" spans="2:5" ht="31.5" customHeight="1" thickBot="1" x14ac:dyDescent="0.3">
      <c r="B21" s="39" t="s">
        <v>1</v>
      </c>
      <c r="C21" s="40"/>
      <c r="D21" s="41"/>
      <c r="E21" s="20">
        <f>SUM(E13:E20)</f>
        <v>0</v>
      </c>
    </row>
    <row r="22" spans="2:5" ht="30" customHeight="1" thickBot="1" x14ac:dyDescent="0.3">
      <c r="B22" s="28" t="s">
        <v>2</v>
      </c>
      <c r="C22" s="29"/>
      <c r="D22" s="30"/>
      <c r="E22" s="20">
        <f>ROUND(E21*0.08,2)</f>
        <v>0</v>
      </c>
    </row>
    <row r="23" spans="2:5" ht="30.75" customHeight="1" thickBot="1" x14ac:dyDescent="0.3">
      <c r="B23" s="28" t="s">
        <v>3</v>
      </c>
      <c r="C23" s="29"/>
      <c r="D23" s="30"/>
      <c r="E23" s="20">
        <f>E22+E21</f>
        <v>0</v>
      </c>
    </row>
    <row r="24" spans="2:5" x14ac:dyDescent="0.25">
      <c r="B24" s="1" t="s">
        <v>6</v>
      </c>
    </row>
    <row r="25" spans="2:5" x14ac:dyDescent="0.25">
      <c r="B25" s="1"/>
    </row>
    <row r="26" spans="2:5" s="25" customFormat="1" ht="15" customHeight="1" x14ac:dyDescent="0.25">
      <c r="B26" t="s">
        <v>38</v>
      </c>
      <c r="C26" s="21"/>
      <c r="D26" s="21"/>
      <c r="E26" s="21"/>
    </row>
    <row r="27" spans="2:5" x14ac:dyDescent="0.25">
      <c r="B27" t="s">
        <v>39</v>
      </c>
    </row>
    <row r="28" spans="2:5" x14ac:dyDescent="0.25">
      <c r="B28" t="s">
        <v>40</v>
      </c>
    </row>
    <row r="29" spans="2:5" x14ac:dyDescent="0.25">
      <c r="B29" t="s">
        <v>41</v>
      </c>
    </row>
    <row r="30" spans="2:5" x14ac:dyDescent="0.25">
      <c r="B30" t="s">
        <v>37</v>
      </c>
    </row>
    <row r="31" spans="2:5" x14ac:dyDescent="0.25">
      <c r="B31" t="s">
        <v>5</v>
      </c>
    </row>
    <row r="33" spans="2:3" x14ac:dyDescent="0.25">
      <c r="B33" s="26" t="s">
        <v>23</v>
      </c>
    </row>
    <row r="35" spans="2:3" x14ac:dyDescent="0.25">
      <c r="B35" s="26" t="s">
        <v>24</v>
      </c>
    </row>
    <row r="36" spans="2:3" x14ac:dyDescent="0.25">
      <c r="B36" s="26" t="s">
        <v>25</v>
      </c>
      <c r="C36" s="26"/>
    </row>
    <row r="37" spans="2:3" x14ac:dyDescent="0.25">
      <c r="B37" t="s">
        <v>26</v>
      </c>
    </row>
    <row r="39" spans="2:3" x14ac:dyDescent="0.25">
      <c r="B39" s="26" t="s">
        <v>31</v>
      </c>
    </row>
    <row r="42" spans="2:3" x14ac:dyDescent="0.25">
      <c r="B42" s="17" t="s">
        <v>17</v>
      </c>
    </row>
    <row r="43" spans="2:3" x14ac:dyDescent="0.25">
      <c r="B43" s="17" t="s">
        <v>18</v>
      </c>
    </row>
    <row r="44" spans="2:3" x14ac:dyDescent="0.25">
      <c r="B44" s="17" t="s">
        <v>19</v>
      </c>
    </row>
    <row r="45" spans="2:3" x14ac:dyDescent="0.25">
      <c r="B45" s="17" t="s">
        <v>20</v>
      </c>
    </row>
    <row r="46" spans="2:3" x14ac:dyDescent="0.25">
      <c r="B46" s="17" t="s">
        <v>32</v>
      </c>
    </row>
    <row r="47" spans="2:3" x14ac:dyDescent="0.25">
      <c r="B47" s="3"/>
    </row>
    <row r="48" spans="2:3" ht="15.75" x14ac:dyDescent="0.25">
      <c r="B48" s="18" t="s">
        <v>21</v>
      </c>
    </row>
    <row r="54" spans="1:6" x14ac:dyDescent="0.25">
      <c r="A54" s="3"/>
      <c r="C54" s="3"/>
      <c r="F54" s="3"/>
    </row>
    <row r="55" spans="1:6" ht="15.75" x14ac:dyDescent="0.25">
      <c r="A55" s="3"/>
      <c r="C55" s="3"/>
      <c r="D55" s="3"/>
      <c r="E55" s="19" t="s">
        <v>22</v>
      </c>
    </row>
  </sheetData>
  <mergeCells count="12">
    <mergeCell ref="B1:F1"/>
    <mergeCell ref="B2:F2"/>
    <mergeCell ref="B7:C7"/>
    <mergeCell ref="B3:E3"/>
    <mergeCell ref="B21:D21"/>
    <mergeCell ref="B22:D22"/>
    <mergeCell ref="B23:D23"/>
    <mergeCell ref="E11:E12"/>
    <mergeCell ref="B10:E10"/>
    <mergeCell ref="B11:B12"/>
    <mergeCell ref="C11:C12"/>
    <mergeCell ref="D11:D12"/>
  </mergeCells>
  <pageMargins left="0.7" right="0.7" top="0.75" bottom="0.75" header="0.3" footer="0.3"/>
  <pageSetup paperSize="9" scale="52" fitToHeight="0" orientation="portrait" r:id="rId1"/>
  <headerFooter>
    <oddHeader>&amp;R&amp;"-,Kursywa"załącznik nr 1 do zapytania ofertowego ZDM-PZ.342.7.2025.1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Paulina Gauza-Awiorko</dc:creator>
  <cp:lastModifiedBy>Judyta Jasińska</cp:lastModifiedBy>
  <cp:lastPrinted>2024-03-04T10:18:47Z</cp:lastPrinted>
  <dcterms:created xsi:type="dcterms:W3CDTF">2021-11-05T09:52:30Z</dcterms:created>
  <dcterms:modified xsi:type="dcterms:W3CDTF">2025-03-20T12:02:37Z</dcterms:modified>
</cp:coreProperties>
</file>