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F03F8AEA-A501-475B-BAC2-9A299CC261F4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2" l="1"/>
  <c r="F19" i="2"/>
  <c r="F18" i="2"/>
  <c r="F21" i="2" s="1"/>
  <c r="F15" i="2"/>
  <c r="F14" i="2"/>
  <c r="F16" i="2" s="1"/>
  <c r="F11" i="2"/>
  <c r="F10" i="2"/>
  <c r="F9" i="2"/>
  <c r="F8" i="2"/>
  <c r="F7" i="2"/>
  <c r="F6" i="2"/>
  <c r="F12" i="2" s="1"/>
  <c r="F22" i="2" l="1"/>
  <c r="F23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<sst xmlns="http://schemas.openxmlformats.org/spreadsheetml/2006/main" count="680" uniqueCount="69">
  <si>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</si>
  <si>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</si>
  <si>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</si>
  <si>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</si>
  <si>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</si>
  <si>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</si>
  <si>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</si>
  <si>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</si>
  <si>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</si>
  <si>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</si>
  <si>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</si>
  <si>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</si>
  <si>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</si>
  <si>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</si>
  <si>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</si>
  <si>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</si>
  <si>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</si>
  <si>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</si>
  <si>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</si>
  <si>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</si>
  <si>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</si>
  <si>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</si>
  <si>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</si>
  <si>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</si>
  <si>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</si>
  <si>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</si>
  <si>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</si>
  <si>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</si>
  <si>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</si>
  <si>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</si>
  <si>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</si>
  <si>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</si>
  <si>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</si>
  <si>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</si>
  <si>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</si>
  <si>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</si>
  <si>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</si>
  <si>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</si>
  <si>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</si>
  <si>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</si>
  <si>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</si>
  <si>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</si>
  <si>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</si>
  <si>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</si>
  <si>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</si>
  <si>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</si>
  <si>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</si>
  <si>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</si>
  <si>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</si>
  <si>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</si>
  <si>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</si>
  <si>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</si>
  <si>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</si>
  <si>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</si>
  <si>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</si>
  <si>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</si>
  <si>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</si>
  <si>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</si>
  <si>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</si>
  <si>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</si>
  <si>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</si>
  <si>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</si>
  <si>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</si>
  <si>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</si>
  <si>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</si>
  <si>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Urządzenia BRD</t>
  </si>
  <si>
    <t>Zmiana organizacji ruchu na ulicy Jasielskiej</t>
  </si>
  <si>
    <t>grubowarstwowa masa chemoutwardzalna czerwona</t>
  </si>
  <si>
    <t>cienkowarstwowo biała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</si>
</sst>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zoomScaleNormal="100" workbookViewId="0">
      <selection activeCell="B14" sqref="B14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16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60</v>
      </c>
      <c r="C7" s="6" t="s">
        <v>11</v>
      </c>
      <c r="D7" s="6">
        <v>1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5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12</v>
      </c>
      <c r="E9" s="7"/>
      <c r="F9" s="8">
        <f>PRODUCT(D9*E9)</f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4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68</v>
      </c>
      <c r="C14" s="12" t="s">
        <v>26</v>
      </c>
      <c r="D14" s="13">
        <v>126.95</v>
      </c>
      <c r="E14" s="13"/>
      <c r="F14" s="14">
        <f t="shared" ref="F14" si="1">PRODUCT(D14*E14)</f>
        <v>0</v>
      </c>
    </row>
    <row r="15" spans="1:6" x14ac:dyDescent="0.3">
      <c r="A15" s="5" t="s">
        <v>27</v>
      </c>
      <c r="B15" s="11" t="s">
        <v>67</v>
      </c>
      <c r="C15" s="12" t="s">
        <v>26</v>
      </c>
      <c r="D15" s="13">
        <v>12</v>
      </c>
      <c r="E15" s="13"/>
      <c r="F15" s="14">
        <f>PRODUCT(D15*E15)</f>
        <v>0</v>
      </c>
    </row>
    <row r="16" spans="1:6" ht="15.6" x14ac:dyDescent="0.3">
      <c r="A16" s="5"/>
      <c r="B16" s="6"/>
      <c r="C16" s="6"/>
      <c r="D16" s="6"/>
      <c r="E16" s="9" t="s">
        <v>28</v>
      </c>
      <c r="F16" s="10">
        <f>SUM(F14:F15)</f>
        <v>0</v>
      </c>
    </row>
    <row r="17" spans="1:6" x14ac:dyDescent="0.3">
      <c r="A17" s="4" t="s">
        <v>29</v>
      </c>
      <c r="B17" s="4" t="s">
        <v>65</v>
      </c>
      <c r="C17" s="4"/>
      <c r="D17" s="4"/>
      <c r="E17" s="4"/>
      <c r="F17" s="4"/>
    </row>
    <row r="18" spans="1:6" x14ac:dyDescent="0.3">
      <c r="A18" s="6" t="s">
        <v>30</v>
      </c>
      <c r="B18" s="15" t="s">
        <v>51</v>
      </c>
      <c r="C18" s="16" t="s">
        <v>32</v>
      </c>
      <c r="D18" s="21">
        <v>89</v>
      </c>
      <c r="E18" s="17"/>
      <c r="F18" s="8">
        <f t="shared" ref="F18:F20" si="2">PRODUCT(D18*E18)</f>
        <v>0</v>
      </c>
    </row>
    <row r="19" spans="1:6" x14ac:dyDescent="0.3">
      <c r="A19" s="6" t="s">
        <v>33</v>
      </c>
      <c r="B19" s="15" t="s">
        <v>31</v>
      </c>
      <c r="C19" s="16" t="s">
        <v>32</v>
      </c>
      <c r="D19" s="16">
        <v>20</v>
      </c>
      <c r="E19" s="17"/>
      <c r="F19" s="8">
        <f t="shared" si="2"/>
        <v>0</v>
      </c>
    </row>
    <row r="20" spans="1:6" x14ac:dyDescent="0.3">
      <c r="A20" s="6" t="s">
        <v>35</v>
      </c>
      <c r="B20" s="6" t="s">
        <v>34</v>
      </c>
      <c r="C20" s="6" t="s">
        <v>11</v>
      </c>
      <c r="D20" s="6">
        <v>4</v>
      </c>
      <c r="E20" s="7"/>
      <c r="F20" s="8">
        <f t="shared" si="2"/>
        <v>0</v>
      </c>
    </row>
    <row r="21" spans="1:6" ht="15.6" x14ac:dyDescent="0.3">
      <c r="E21" s="9" t="s">
        <v>37</v>
      </c>
      <c r="F21" s="10">
        <f>SUM(F18:F20)</f>
        <v>0</v>
      </c>
    </row>
    <row r="22" spans="1:6" ht="15.6" x14ac:dyDescent="0.3">
      <c r="A22"/>
      <c r="E22" s="9" t="s">
        <v>38</v>
      </c>
      <c r="F22" s="10">
        <f>SUM(F12,F16,F21)</f>
        <v>0</v>
      </c>
    </row>
    <row r="23" spans="1:6" ht="18" x14ac:dyDescent="0.35">
      <c r="A23"/>
      <c r="E23" s="18" t="s">
        <v>39</v>
      </c>
      <c r="F23" s="20">
        <f>F22*1.23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zoomScaleNormal="100" workbookViewId="0">
      <selection activeCell="B22" sqref="B22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1" max="992" width="11.5546875" customWidth="1"/>
    <col min="999" max="1002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16</v>
      </c>
    </row>
    <row r="7" spans="1:6" x14ac:dyDescent="0.3">
      <c r="A7" s="5" t="s">
        <v>12</v>
      </c>
      <c r="B7" s="6" t="s">
        <v>60</v>
      </c>
      <c r="C7" s="6" t="s">
        <v>11</v>
      </c>
      <c r="D7" s="6">
        <v>1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5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12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4</v>
      </c>
    </row>
    <row r="12" spans="1:6" x14ac:dyDescent="0.3">
      <c r="A12" s="4" t="s">
        <v>23</v>
      </c>
      <c r="B12" s="4" t="s">
        <v>24</v>
      </c>
      <c r="C12" s="4"/>
      <c r="D12" s="4"/>
    </row>
    <row r="13" spans="1:6" x14ac:dyDescent="0.3">
      <c r="A13" s="5" t="s">
        <v>25</v>
      </c>
      <c r="B13" s="11" t="s">
        <v>68</v>
      </c>
      <c r="C13" s="12" t="s">
        <v>26</v>
      </c>
      <c r="D13" s="13">
        <v>126.95</v>
      </c>
    </row>
    <row r="14" spans="1:6" x14ac:dyDescent="0.3">
      <c r="A14" s="5" t="s">
        <v>27</v>
      </c>
      <c r="B14" s="11" t="s">
        <v>67</v>
      </c>
      <c r="C14" s="12" t="s">
        <v>26</v>
      </c>
      <c r="D14" s="13">
        <v>12</v>
      </c>
    </row>
    <row r="15" spans="1:6" x14ac:dyDescent="0.3">
      <c r="A15" s="4" t="s">
        <v>29</v>
      </c>
      <c r="B15" s="4" t="s">
        <v>65</v>
      </c>
      <c r="C15" s="4"/>
      <c r="D15" s="4"/>
    </row>
    <row r="16" spans="1:6" x14ac:dyDescent="0.3">
      <c r="A16" s="6" t="s">
        <v>30</v>
      </c>
      <c r="B16" s="15" t="s">
        <v>51</v>
      </c>
      <c r="C16" s="16" t="s">
        <v>32</v>
      </c>
      <c r="D16" s="21">
        <v>89</v>
      </c>
    </row>
    <row r="17" spans="1:4" x14ac:dyDescent="0.3">
      <c r="A17" s="6" t="s">
        <v>33</v>
      </c>
      <c r="B17" s="15" t="s">
        <v>31</v>
      </c>
      <c r="C17" s="16" t="s">
        <v>32</v>
      </c>
      <c r="D17" s="16">
        <v>20</v>
      </c>
    </row>
    <row r="18" spans="1:4" x14ac:dyDescent="0.3">
      <c r="A18" s="6" t="s">
        <v>35</v>
      </c>
      <c r="B18" s="6" t="s">
        <v>34</v>
      </c>
      <c r="C18" s="6" t="s">
        <v>11</v>
      </c>
      <c r="D18" s="6">
        <v>4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2024-07-30T10:35:27Z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