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0FC90559-7AF5-4302-BD0D-75CDD8925621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2" l="1"/>
  <c r="F18" i="2"/>
  <c r="F17" i="2"/>
  <c r="F20" i="2" s="1"/>
  <c r="F15" i="2"/>
  <c r="F14" i="2"/>
  <c r="F11" i="2"/>
  <c r="F10" i="2"/>
  <c r="F9" i="2"/>
  <c r="F8" i="2"/>
  <c r="F7" i="2"/>
  <c r="F6" i="2"/>
  <c r="F12" i="2" l="1"/>
  <c r="F21" i="2" s="1"/>
  <c r="F22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<sst xmlns="http://schemas.openxmlformats.org/spreadsheetml/2006/main" count="674" uniqueCount="72">
  <si>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</si>
  <si>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</si>
  <si>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</si>
  <si>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</si>
  <si>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</si>
  <si>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</si>
  <si>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</si>
  <si>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</si>
  <si>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</si>
  <si>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</si>
  <si>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</si>
  <si>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</si>
  <si>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</si>
  <si>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</si>
  <si>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</si>
  <si>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</si>
  <si>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</si>
  <si>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</si>
  <si>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</si>
  <si>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</si>
  <si>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</si>
  <si>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</si>
  <si>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</si>
  <si>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</si>
  <si>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</si>
  <si>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</si>
  <si>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</si>
  <si>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</si>
  <si>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</si>
  <si>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</si>
  <si>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</si>
  <si>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</si>
  <si>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</si>
  <si>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</si>
  <si>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</si>
  <si>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</si>
  <si>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</si>
  <si>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</si>
  <si>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</si>
  <si>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</si>
  <si>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</si>
  <si>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</si>
  <si>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</si>
  <si>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</si>
  <si>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</si>
  <si>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</si>
  <si>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</si>
  <si>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</si>
  <si>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</si>
  <si>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</si>
  <si>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</si>
  <si>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</si>
  <si>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</si>
  <si>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</si>
  <si>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</si>
  <si>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</si>
  <si>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</si>
  <si>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</si>
  <si>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</si>
  <si>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</si>
  <si>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</si>
  <si>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</si>
  <si>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</si>
  <si>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</si>
  <si>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grubowarstwowa masa chemoutwardzalna biała</t>
  </si>
  <si>
    <t>ilość [szt./metry]</t>
  </si>
  <si>
    <t>Urządzenia BRD</t>
  </si>
  <si>
    <t>Zmiana organizacji ruchu na ulicy Kresowej</t>
  </si>
  <si>
    <t>Znaki D-48</t>
  </si>
  <si>
    <t>Tabliczki "Nie dotyczy pojazdów upoważnionych na warunkach określonych przez ZDM"</t>
  </si>
  <si>
    <t>Próg zwalniający (3,7 m x 6 m) U-16a</t>
  </si>
  <si>
    <t>Próg zwalniający (3,7 m x 5 m) U-16a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</si>
</sst>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zoomScaleNormal="100" workbookViewId="0">
      <selection activeCell="B17" sqref="B17:B18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67</v>
      </c>
      <c r="C2" s="26"/>
      <c r="D2" s="26"/>
      <c r="E2" s="26"/>
      <c r="F2" s="26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68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69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17</v>
      </c>
      <c r="C9" s="6" t="s">
        <v>11</v>
      </c>
      <c r="D9" s="6">
        <v>7</v>
      </c>
      <c r="E9" s="7"/>
      <c r="F9" s="8">
        <f>PRODUCT(D9*E9)</f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12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64</v>
      </c>
      <c r="C14" s="12" t="s">
        <v>26</v>
      </c>
      <c r="D14" s="13">
        <v>35.07</v>
      </c>
      <c r="E14" s="13"/>
      <c r="F14" s="14">
        <f t="shared" ref="F14" si="1"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66</v>
      </c>
      <c r="C16" s="4"/>
      <c r="D16" s="4"/>
      <c r="E16" s="4"/>
      <c r="F16" s="4"/>
    </row>
    <row r="17" spans="1:6" x14ac:dyDescent="0.3">
      <c r="A17" s="6" t="s">
        <v>30</v>
      </c>
      <c r="B17" s="6" t="s">
        <v>70</v>
      </c>
      <c r="C17" s="6" t="s">
        <v>11</v>
      </c>
      <c r="D17" s="25">
        <v>1</v>
      </c>
      <c r="E17" s="7"/>
      <c r="F17" s="8">
        <f t="shared" ref="F17:F19" si="2">PRODUCT(D17*E17)</f>
        <v>0</v>
      </c>
    </row>
    <row r="18" spans="1:6" x14ac:dyDescent="0.3">
      <c r="A18" s="6" t="s">
        <v>33</v>
      </c>
      <c r="B18" s="6" t="s">
        <v>71</v>
      </c>
      <c r="C18" s="6" t="s">
        <v>11</v>
      </c>
      <c r="D18" s="25">
        <v>2</v>
      </c>
      <c r="E18" s="7"/>
      <c r="F18" s="8">
        <f t="shared" si="2"/>
        <v>0</v>
      </c>
    </row>
    <row r="19" spans="1:6" x14ac:dyDescent="0.3">
      <c r="A19" s="6" t="s">
        <v>35</v>
      </c>
      <c r="B19" s="6" t="s">
        <v>36</v>
      </c>
      <c r="C19" s="6" t="s">
        <v>11</v>
      </c>
      <c r="D19" s="6">
        <v>26</v>
      </c>
      <c r="E19" s="7"/>
      <c r="F19" s="8">
        <f t="shared" si="2"/>
        <v>0</v>
      </c>
    </row>
    <row r="20" spans="1:6" ht="15.6" x14ac:dyDescent="0.3">
      <c r="E20" s="9" t="s">
        <v>37</v>
      </c>
      <c r="F20" s="10">
        <f>SUM(F17:F19)</f>
        <v>0</v>
      </c>
    </row>
    <row r="21" spans="1:6" ht="15.6" x14ac:dyDescent="0.3">
      <c r="A21"/>
      <c r="E21" s="9" t="s">
        <v>38</v>
      </c>
      <c r="F21" s="10">
        <f>SUM(F12,F15,F20)</f>
        <v>0</v>
      </c>
    </row>
    <row r="22" spans="1:6" ht="18" x14ac:dyDescent="0.35">
      <c r="A22"/>
      <c r="E22" s="18" t="s">
        <v>39</v>
      </c>
      <c r="F22" s="20">
        <f>F21*1.23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zoomScaleNormal="100" workbookViewId="0">
      <selection activeCell="B16" sqref="B15:B16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1" max="992" width="11.5546875" customWidth="1"/>
    <col min="999" max="1002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67</v>
      </c>
      <c r="C2" s="26"/>
      <c r="D2" s="26"/>
      <c r="E2" s="26"/>
      <c r="F2" s="26"/>
    </row>
    <row r="3" spans="1:6" x14ac:dyDescent="0.3">
      <c r="A3"/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68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69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17</v>
      </c>
      <c r="C9" s="6" t="s">
        <v>11</v>
      </c>
      <c r="D9" s="6">
        <v>7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6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12</v>
      </c>
    </row>
    <row r="12" spans="1:6" x14ac:dyDescent="0.3">
      <c r="A12" s="4" t="s">
        <v>23</v>
      </c>
      <c r="B12" s="4" t="s">
        <v>24</v>
      </c>
      <c r="C12" s="4"/>
      <c r="D12" s="4"/>
    </row>
    <row r="13" spans="1:6" x14ac:dyDescent="0.3">
      <c r="A13" s="5" t="s">
        <v>25</v>
      </c>
      <c r="B13" s="11" t="s">
        <v>64</v>
      </c>
      <c r="C13" s="12" t="s">
        <v>26</v>
      </c>
      <c r="D13" s="13">
        <v>35.07</v>
      </c>
    </row>
    <row r="14" spans="1:6" x14ac:dyDescent="0.3">
      <c r="A14" s="4" t="s">
        <v>29</v>
      </c>
      <c r="B14" s="4" t="s">
        <v>66</v>
      </c>
      <c r="C14" s="4"/>
      <c r="D14" s="4"/>
    </row>
    <row r="15" spans="1:6" x14ac:dyDescent="0.3">
      <c r="A15" s="6" t="s">
        <v>30</v>
      </c>
      <c r="B15" s="6" t="s">
        <v>70</v>
      </c>
      <c r="C15" s="6" t="s">
        <v>11</v>
      </c>
      <c r="D15" s="6">
        <v>1</v>
      </c>
    </row>
    <row r="16" spans="1:6" x14ac:dyDescent="0.3">
      <c r="A16" s="6" t="s">
        <v>33</v>
      </c>
      <c r="B16" s="6" t="s">
        <v>71</v>
      </c>
      <c r="C16" s="6" t="s">
        <v>11</v>
      </c>
      <c r="D16" s="6">
        <v>2</v>
      </c>
    </row>
    <row r="17" spans="1:4" x14ac:dyDescent="0.3">
      <c r="A17" s="6" t="s">
        <v>35</v>
      </c>
      <c r="B17" s="6" t="s">
        <v>36</v>
      </c>
      <c r="C17" s="6" t="s">
        <v>11</v>
      </c>
      <c r="D17" s="6">
        <v>26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2024-07-30T10:16:12Z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