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Budzet 2016-2024 realizacja\Wydatki 2024\Wdrożenia SOR Rady +inne\Pakiet 13  - Żurawia, Zagłoby, Maszewska, Żmigrodzka\Pliki na stronę\"/>
    </mc:Choice>
  </mc:AlternateContent>
  <xr:revisionPtr revIDLastSave="0" documentId="13_ncr:1_{29A8E554-B358-4723-8D03-BA7C8D1C8615}" xr6:coauthVersionLast="47" xr6:coauthVersionMax="47" xr10:uidLastSave="{00000000-0000-0000-0000-000000000000}"/>
  <bookViews>
    <workbookView xWindow="-120" yWindow="-18120" windowWidth="29040" windowHeight="17520" tabRatio="500" activeTab="1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2" l="1"/>
  <c r="F21" i="2"/>
  <c r="F18" i="2"/>
  <c r="F17" i="2"/>
  <c r="F16" i="2"/>
  <c r="F15" i="2"/>
  <c r="F14" i="2"/>
  <c r="F19" i="2" s="1"/>
  <c r="F11" i="2"/>
  <c r="F10" i="2"/>
  <c r="F9" i="2"/>
  <c r="F8" i="2"/>
  <c r="F7" i="2"/>
  <c r="F6" i="2"/>
  <c r="F12" i="2" s="1"/>
  <c r="F23" i="2" l="1"/>
  <c r="F24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<sst xmlns="http://schemas.openxmlformats.org/spreadsheetml/2006/main" count="684" uniqueCount="72">
  <si>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</si>
  <si>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</si>
  <si>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</si>
  <si>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</si>
  <si>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</si>
  <si>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</si>
  <si>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</si>
  <si>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</si>
  <si>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</si>
  <si>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</si>
  <si>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</si>
  <si>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</si>
  <si>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</si>
  <si>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</si>
  <si>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</si>
  <si>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</si>
  <si>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</si>
  <si>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</si>
  <si>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</si>
  <si>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</si>
  <si>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</si>
  <si>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</si>
  <si>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</si>
  <si>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</si>
  <si>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</si>
  <si>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</si>
  <si>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</si>
  <si>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</si>
  <si>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</si>
  <si>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</si>
  <si>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</si>
  <si>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</si>
  <si>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</si>
  <si>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</si>
  <si>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</si>
  <si>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</si>
  <si>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</si>
  <si>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</si>
  <si>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</si>
  <si>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</si>
  <si>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</si>
  <si>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</si>
  <si>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</si>
  <si>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</si>
  <si>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</si>
  <si>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</si>
  <si>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</si>
  <si>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</si>
  <si>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</si>
  <si>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</si>
  <si>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</si>
  <si>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</si>
  <si>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</si>
  <si>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</si>
  <si>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</si>
  <si>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</si>
  <si>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</si>
  <si>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</si>
  <si>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</si>
  <si>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</si>
  <si>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</si>
  <si>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</si>
  <si>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</si>
  <si>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</si>
  <si>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Żurawiej</t>
  </si>
  <si>
    <t>2.4</t>
  </si>
  <si>
    <t>2.5</t>
  </si>
  <si>
    <t>Urządzenia BRD</t>
  </si>
  <si>
    <t>stojaki rowerowe</t>
  </si>
  <si>
    <t>cienkowarstwowa masa chemoutwardzalna biała</t>
  </si>
  <si>
    <t>cienkowarstwowa masa chemoutwardzalna czerwona</t>
  </si>
  <si>
    <t>cienkowarstwowa masa chemoutwardzalna niebieska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</si>
</sst>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zoomScaleNormal="100" workbookViewId="0">
      <selection activeCell="D19" sqref="D19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6" t="s">
        <v>64</v>
      </c>
      <c r="C2" s="26"/>
      <c r="D2" s="26"/>
      <c r="E2" s="26"/>
      <c r="F2" s="26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/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4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9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17</v>
      </c>
      <c r="C9" s="6" t="s">
        <v>11</v>
      </c>
      <c r="D9" s="6">
        <v>6</v>
      </c>
      <c r="E9" s="7"/>
      <c r="F9" s="8">
        <f>PRODUCT(D9*E9)</f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15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69</v>
      </c>
      <c r="C14" s="12" t="s">
        <v>26</v>
      </c>
      <c r="D14" s="13">
        <v>40</v>
      </c>
      <c r="E14" s="13"/>
      <c r="F14" s="14">
        <f t="shared" ref="F14:F18" si="1">PRODUCT(D14*E14)</f>
        <v>0</v>
      </c>
    </row>
    <row r="15" spans="1:6" x14ac:dyDescent="0.3">
      <c r="A15" s="5" t="s">
        <v>27</v>
      </c>
      <c r="B15" s="11" t="s">
        <v>70</v>
      </c>
      <c r="C15" s="12" t="s">
        <v>26</v>
      </c>
      <c r="D15" s="13">
        <v>6.6</v>
      </c>
      <c r="E15" s="13"/>
      <c r="F15" s="14">
        <f t="shared" si="1"/>
        <v>0</v>
      </c>
    </row>
    <row r="16" spans="1:6" x14ac:dyDescent="0.3">
      <c r="A16" s="5" t="s">
        <v>62</v>
      </c>
      <c r="B16" s="11" t="s">
        <v>71</v>
      </c>
      <c r="C16" s="12" t="s">
        <v>26</v>
      </c>
      <c r="D16" s="13">
        <v>21.6</v>
      </c>
      <c r="E16" s="13"/>
      <c r="F16" s="14">
        <f t="shared" si="1"/>
        <v>0</v>
      </c>
    </row>
    <row r="17" spans="1:6" x14ac:dyDescent="0.3">
      <c r="A17" s="5" t="s">
        <v>65</v>
      </c>
      <c r="B17" s="6" t="s">
        <v>61</v>
      </c>
      <c r="C17" s="12" t="s">
        <v>26</v>
      </c>
      <c r="D17" s="13">
        <v>16</v>
      </c>
      <c r="E17" s="13"/>
      <c r="F17" s="14">
        <f t="shared" si="1"/>
        <v>0</v>
      </c>
    </row>
    <row r="18" spans="1:6" x14ac:dyDescent="0.3">
      <c r="A18" s="5" t="s">
        <v>66</v>
      </c>
      <c r="B18" s="6" t="s">
        <v>63</v>
      </c>
      <c r="C18" s="12" t="s">
        <v>26</v>
      </c>
      <c r="D18" s="13">
        <v>16</v>
      </c>
      <c r="E18" s="13"/>
      <c r="F18" s="14">
        <f t="shared" si="1"/>
        <v>0</v>
      </c>
    </row>
    <row r="19" spans="1:6" ht="15.6" x14ac:dyDescent="0.3">
      <c r="A19" s="5"/>
      <c r="B19" s="6"/>
      <c r="C19" s="6"/>
      <c r="D19" s="6"/>
      <c r="E19" s="9" t="s">
        <v>28</v>
      </c>
      <c r="F19" s="10">
        <f>SUM(F14:F18)</f>
        <v>0</v>
      </c>
    </row>
    <row r="20" spans="1:6" x14ac:dyDescent="0.3">
      <c r="A20" s="4" t="s">
        <v>29</v>
      </c>
      <c r="B20" s="4" t="s">
        <v>67</v>
      </c>
      <c r="C20" s="4"/>
      <c r="D20" s="4"/>
      <c r="E20" s="4"/>
      <c r="F20" s="4"/>
    </row>
    <row r="21" spans="1:6" x14ac:dyDescent="0.3">
      <c r="A21" s="6" t="s">
        <v>30</v>
      </c>
      <c r="B21" s="24" t="s">
        <v>68</v>
      </c>
      <c r="C21" s="16" t="s">
        <v>32</v>
      </c>
      <c r="D21" s="25">
        <v>1</v>
      </c>
      <c r="E21" s="17"/>
      <c r="F21" s="8">
        <f t="shared" ref="F21" si="2">PRODUCT(D21*E21)</f>
        <v>0</v>
      </c>
    </row>
    <row r="22" spans="1:6" ht="15.6" x14ac:dyDescent="0.3">
      <c r="E22" s="9" t="s">
        <v>37</v>
      </c>
      <c r="F22" s="10">
        <f>SUM(F21:F21)</f>
        <v>0</v>
      </c>
    </row>
    <row r="23" spans="1:6" ht="15.6" x14ac:dyDescent="0.3">
      <c r="E23" s="9" t="s">
        <v>38</v>
      </c>
      <c r="F23" s="10">
        <f>SUM(F12,F19,F22)</f>
        <v>0</v>
      </c>
    </row>
    <row r="24" spans="1:6" ht="18" x14ac:dyDescent="0.35">
      <c r="A24"/>
      <c r="E24" s="18" t="s">
        <v>39</v>
      </c>
      <c r="F24" s="20">
        <f>F23*1.23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6" t="s">
        <v>57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57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59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6" t="s">
        <v>59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59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abSelected="1" zoomScaleNormal="100" workbookViewId="0">
      <selection activeCell="B15" sqref="B15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64</v>
      </c>
      <c r="C2" s="26"/>
      <c r="D2" s="26"/>
      <c r="E2" s="26"/>
      <c r="F2" s="26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/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4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9</v>
      </c>
    </row>
    <row r="9" spans="1:6" x14ac:dyDescent="0.3">
      <c r="A9" s="5" t="s">
        <v>16</v>
      </c>
      <c r="B9" s="6" t="s">
        <v>17</v>
      </c>
      <c r="C9" s="6" t="s">
        <v>11</v>
      </c>
      <c r="D9" s="6">
        <v>6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6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15</v>
      </c>
    </row>
    <row r="12" spans="1:6" x14ac:dyDescent="0.3">
      <c r="A12" s="4" t="s">
        <v>23</v>
      </c>
      <c r="B12" s="4" t="s">
        <v>24</v>
      </c>
      <c r="C12" s="4"/>
      <c r="D12" s="4"/>
    </row>
    <row r="13" spans="1:6" x14ac:dyDescent="0.3">
      <c r="A13" s="5" t="s">
        <v>25</v>
      </c>
      <c r="B13" s="11" t="s">
        <v>69</v>
      </c>
      <c r="C13" s="12" t="s">
        <v>26</v>
      </c>
      <c r="D13" s="13">
        <v>40</v>
      </c>
    </row>
    <row r="14" spans="1:6" x14ac:dyDescent="0.3">
      <c r="A14" s="5" t="s">
        <v>27</v>
      </c>
      <c r="B14" s="11" t="s">
        <v>70</v>
      </c>
      <c r="C14" s="12" t="s">
        <v>26</v>
      </c>
      <c r="D14" s="13">
        <v>6.6</v>
      </c>
    </row>
    <row r="15" spans="1:6" x14ac:dyDescent="0.3">
      <c r="A15" s="5" t="s">
        <v>62</v>
      </c>
      <c r="B15" s="11" t="s">
        <v>71</v>
      </c>
      <c r="C15" s="12" t="s">
        <v>26</v>
      </c>
      <c r="D15" s="13">
        <v>21.6</v>
      </c>
    </row>
    <row r="16" spans="1:6" x14ac:dyDescent="0.3">
      <c r="A16" s="5" t="s">
        <v>65</v>
      </c>
      <c r="B16" s="6" t="s">
        <v>61</v>
      </c>
      <c r="C16" s="12" t="s">
        <v>26</v>
      </c>
      <c r="D16" s="13">
        <v>16</v>
      </c>
    </row>
    <row r="17" spans="1:4" x14ac:dyDescent="0.3">
      <c r="A17" s="5" t="s">
        <v>66</v>
      </c>
      <c r="B17" s="6" t="s">
        <v>63</v>
      </c>
      <c r="C17" s="12" t="s">
        <v>26</v>
      </c>
      <c r="D17" s="13">
        <v>16</v>
      </c>
    </row>
    <row r="18" spans="1:4" x14ac:dyDescent="0.3">
      <c r="A18" s="4" t="s">
        <v>29</v>
      </c>
      <c r="B18" s="4" t="s">
        <v>67</v>
      </c>
      <c r="C18" s="4"/>
      <c r="D18" s="4"/>
    </row>
    <row r="19" spans="1:4" x14ac:dyDescent="0.3">
      <c r="A19" s="6" t="s">
        <v>30</v>
      </c>
      <c r="B19" s="24" t="s">
        <v>68</v>
      </c>
      <c r="C19" s="16" t="s">
        <v>32</v>
      </c>
      <c r="D19" s="25">
        <v>1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43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6" t="s">
        <v>43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43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47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6" t="s">
        <v>47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6" t="s">
        <v>47</v>
      </c>
      <c r="C2" s="26"/>
      <c r="D2" s="26"/>
      <c r="E2" s="26"/>
      <c r="F2" s="26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6" t="s">
        <v>57</v>
      </c>
      <c r="C2" s="26"/>
      <c r="D2" s="26"/>
      <c r="E2" s="26"/>
      <c r="F2" s="26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2024-06-27T12:23:02Z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