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A7724F0B-DBEE-4010-9589-BDB4A5E4C003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2" l="1"/>
  <c r="F14" i="2"/>
  <c r="F11" i="2"/>
  <c r="F12" i="2" s="1"/>
  <c r="F8" i="2"/>
  <c r="F7" i="2"/>
  <c r="F6" i="2"/>
  <c r="F16" i="2" l="1"/>
  <c r="F9" i="2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17" i="2" l="1"/>
  <c r="F18" i="2" s="1"/>
  <c r="F18" i="14"/>
  <c r="F12" i="10"/>
  <c r="F19" i="11"/>
  <c r="F18" i="13"/>
  <c r="F13" i="7"/>
  <c r="F23" i="8"/>
  <c r="F16" i="5"/>
  <c r="F23" i="13"/>
  <c r="F12" i="11"/>
  <c r="F13" i="14"/>
  <c r="F13" i="8"/>
  <c r="F23" i="14"/>
  <c r="F9" i="5"/>
  <c r="F23" i="7"/>
  <c r="F13" i="13"/>
  <c r="F9" i="4"/>
  <c r="F17" i="4" s="1"/>
  <c r="F18" i="4" s="1"/>
  <c r="F19" i="10"/>
  <c r="F24" i="8" l="1"/>
  <c r="F25" i="8" s="1"/>
  <c r="F20" i="10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<sst xmlns="http://schemas.openxmlformats.org/spreadsheetml/2006/main" count="648" uniqueCount="69">
  <si>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</si>
  <si>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</si>
  <si>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</si>
  <si>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</si>
  <si>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</si>
  <si>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</si>
  <si>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</si>
  <si>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</si>
  <si>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</si>
  <si>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</si>
  <si>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</si>
  <si>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</si>
  <si>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</si>
  <si>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</si>
  <si>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</si>
  <si>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</si>
  <si>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</si>
  <si>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</si>
  <si>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</si>
  <si>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</si>
  <si>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</si>
  <si>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</si>
  <si>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</si>
  <si>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</si>
  <si>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</si>
  <si>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</si>
  <si>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</si>
  <si>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</si>
  <si>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</si>
  <si>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</si>
  <si>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</si>
  <si>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</si>
  <si>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</si>
  <si>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</si>
  <si>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</si>
  <si>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</si>
  <si>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</si>
  <si>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</si>
  <si>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</si>
  <si>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</si>
  <si>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</si>
  <si>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</si>
  <si>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</si>
  <si>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</si>
  <si>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</si>
  <si>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</si>
  <si>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</si>
  <si>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</si>
  <si>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</si>
  <si>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</si>
  <si>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</si>
  <si>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</si>
  <si>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</si>
  <si>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</si>
  <si>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</si>
  <si>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</si>
  <si>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</si>
  <si>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</si>
  <si>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</si>
  <si>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</si>
  <si>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</si>
  <si>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</si>
  <si>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</si>
  <si>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</si>
  <si>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</si>
  <si>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Liniowy próg zwalniający (3,7 m x 4,0 m) U-16a</t>
  </si>
  <si>
    <t>Punktowy Element Odblaskowy PEO</t>
  </si>
  <si>
    <t>Zmiana organizacji ruchu na ulicy  Zagłoby</t>
  </si>
  <si>
    <t>Zmiana organizacji ruchu na ulicy Zagłoby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</si>
</sst>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3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abSelected="1" zoomScaleNormal="100" workbookViewId="0">
      <selection activeCell="B33" sqref="B33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6" t="s">
        <v>68</v>
      </c>
      <c r="C2" s="26"/>
      <c r="D2" s="26"/>
      <c r="E2" s="26"/>
      <c r="F2" s="26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 t="shared" ref="F6:F7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11" t="s">
        <v>44</v>
      </c>
      <c r="C11" s="12" t="s">
        <v>26</v>
      </c>
      <c r="D11" s="13">
        <v>1.88</v>
      </c>
      <c r="E11" s="13"/>
      <c r="F11" s="14">
        <f t="shared" ref="F11" si="1"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64</v>
      </c>
      <c r="C13" s="4"/>
      <c r="D13" s="4"/>
      <c r="E13" s="4"/>
      <c r="F13" s="4"/>
    </row>
    <row r="14" spans="1:6" x14ac:dyDescent="0.3">
      <c r="A14" s="6" t="s">
        <v>30</v>
      </c>
      <c r="B14" s="6" t="s">
        <v>65</v>
      </c>
      <c r="C14" s="6" t="s">
        <v>11</v>
      </c>
      <c r="D14" s="24">
        <v>1</v>
      </c>
      <c r="E14" s="7"/>
      <c r="F14" s="8">
        <f t="shared" ref="F14:F15" si="2">PRODUCT(D14*E14)</f>
        <v>0</v>
      </c>
    </row>
    <row r="15" spans="1:6" x14ac:dyDescent="0.3">
      <c r="A15" s="25">
        <v>45325</v>
      </c>
      <c r="B15" s="6" t="s">
        <v>66</v>
      </c>
      <c r="C15" s="6" t="s">
        <v>11</v>
      </c>
      <c r="D15" s="6">
        <v>8</v>
      </c>
      <c r="E15" s="7"/>
      <c r="F15" s="8">
        <f t="shared" si="2"/>
        <v>0</v>
      </c>
    </row>
    <row r="16" spans="1:6" ht="15.6" x14ac:dyDescent="0.3">
      <c r="A16"/>
      <c r="E16" s="9" t="s">
        <v>37</v>
      </c>
      <c r="F16" s="10">
        <f>SUM(F14:F15)</f>
        <v>0</v>
      </c>
    </row>
    <row r="17" spans="1:6" ht="15.6" x14ac:dyDescent="0.3">
      <c r="A17"/>
      <c r="E17" s="9" t="s">
        <v>38</v>
      </c>
      <c r="F17" s="10">
        <f>SUM(F9,F12,F16)</f>
        <v>0</v>
      </c>
    </row>
    <row r="18" spans="1:6" ht="18" x14ac:dyDescent="0.35">
      <c r="A18"/>
      <c r="E18" s="18" t="s">
        <v>39</v>
      </c>
      <c r="F18" s="20">
        <f>F17*1.23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6" t="s">
        <v>57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57</v>
      </c>
      <c r="C2" s="26"/>
      <c r="D2" s="26"/>
      <c r="E2" s="26"/>
      <c r="F2" s="2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6" t="s">
        <v>59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6" t="s">
        <v>59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59</v>
      </c>
      <c r="C2" s="26"/>
      <c r="D2" s="26"/>
      <c r="E2" s="26"/>
      <c r="F2" s="2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zoomScaleNormal="100" workbookViewId="0">
      <selection activeCell="B24" sqref="B24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67</v>
      </c>
      <c r="C2" s="26"/>
      <c r="D2" s="26"/>
      <c r="E2" s="26"/>
      <c r="F2" s="26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4" t="s">
        <v>23</v>
      </c>
      <c r="B9" s="4" t="s">
        <v>24</v>
      </c>
      <c r="C9" s="4"/>
      <c r="D9" s="4"/>
    </row>
    <row r="10" spans="1:6" x14ac:dyDescent="0.3">
      <c r="A10" s="5" t="s">
        <v>25</v>
      </c>
      <c r="B10" s="11" t="s">
        <v>44</v>
      </c>
      <c r="C10" s="12" t="s">
        <v>26</v>
      </c>
      <c r="D10" s="13">
        <v>1.88</v>
      </c>
    </row>
    <row r="11" spans="1:6" x14ac:dyDescent="0.3">
      <c r="A11" s="4" t="s">
        <v>29</v>
      </c>
      <c r="B11" s="4" t="s">
        <v>64</v>
      </c>
      <c r="C11" s="4"/>
      <c r="D11" s="4"/>
    </row>
    <row r="12" spans="1:6" x14ac:dyDescent="0.3">
      <c r="A12" s="6" t="s">
        <v>30</v>
      </c>
      <c r="B12" s="6" t="s">
        <v>65</v>
      </c>
      <c r="C12" s="6" t="s">
        <v>11</v>
      </c>
      <c r="D12" s="6">
        <v>1</v>
      </c>
    </row>
    <row r="13" spans="1:6" x14ac:dyDescent="0.3">
      <c r="A13" s="25">
        <v>45325</v>
      </c>
      <c r="B13" s="6" t="s">
        <v>66</v>
      </c>
      <c r="C13" s="6" t="s">
        <v>11</v>
      </c>
      <c r="D13" s="6">
        <v>8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6" t="s">
        <v>43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6" t="s">
        <v>43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43</v>
      </c>
      <c r="C2" s="26"/>
      <c r="D2" s="26"/>
      <c r="E2" s="26"/>
      <c r="F2" s="2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6" t="s">
        <v>47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6" t="s">
        <v>47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47</v>
      </c>
      <c r="C2" s="26"/>
      <c r="D2" s="26"/>
      <c r="E2" s="26"/>
      <c r="F2" s="2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6" t="s">
        <v>57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2024-06-21T08:29:58Z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