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<sst xmlns="http://schemas.openxmlformats.org/spreadsheetml/2006/main" count="363" uniqueCount="216">
  <si>
    <t>Lp.</t>
  </si>
  <si>
    <t>Podstawa</t>
  </si>
  <si>
    <t>Nr spec.techn.</t>
  </si>
  <si>
    <t>Opis i wyliczenia</t>
  </si>
  <si>
    <t>j.m.</t>
  </si>
  <si>
    <t>Roboty w zakresie nawierzchni ulic, roboty w zakresie nawierzchni dróg dla pieszych - roboty podstawowe</t>
  </si>
  <si>
    <t>1.1</t>
  </si>
  <si>
    <t>Roboty rozbiórkowe</t>
  </si>
  <si>
    <t>1 d.1.1</t>
  </si>
  <si>
    <t>KNR AT-03 0102-02/03</t>
  </si>
  <si>
    <t>D-01.02.04</t>
  </si>
  <si>
    <t>Roboty remontowe - frezowanie nawierzchni bitumicznej o gr. 5 cm</t>
  </si>
  <si>
    <t>m2</t>
  </si>
  <si>
    <t>2 d.1.1</t>
  </si>
  <si>
    <t>KNR 2-31 0810-02</t>
  </si>
  <si>
    <t>Rozebranie nawierzchni z kostki betonowej gr. 8 cm na podsypce cementowo-piaskowej</t>
  </si>
  <si>
    <t>3 d.1.1</t>
  </si>
  <si>
    <t>KNR 2-31 0804-03</t>
  </si>
  <si>
    <t>Mechaniczne rozebranie nawierzchni z gruzu, żwiru, tłucznia</t>
  </si>
  <si>
    <t>4 d.1.1</t>
  </si>
  <si>
    <t>KNR 2-31 0813-03</t>
  </si>
  <si>
    <t>Rozebranie krawężników betonowych 15x30 cm na podsypce cementowo-piaskowej</t>
  </si>
  <si>
    <t>m</t>
  </si>
  <si>
    <t>5 d.1.1</t>
  </si>
  <si>
    <t>KNR 2-31 0814-02</t>
  </si>
  <si>
    <t>Rozebranie obrzeży 8x30 cm na podsypce piaskowej</t>
  </si>
  <si>
    <t>6 d.1.1</t>
  </si>
  <si>
    <t>KNR 2-31 0812-03</t>
  </si>
  <si>
    <t>Rozebranie ław pod krawężniki z betonu</t>
  </si>
  <si>
    <t>m3</t>
  </si>
  <si>
    <t>7 d.1.1</t>
  </si>
  <si>
    <t xml:space="preserve">KNR 4-04 1103-04 1103-05 </t>
  </si>
  <si>
    <t>Wywiezienie gruzu z terenu rozbiórki przy mechanicznym załadowaniu i wyładowaniu samochodem samowyładowczym wraz z kosztami utylizacji. Odległość wywozu określi Wykonawca w ofercie.</t>
  </si>
  <si>
    <t>8 d.1.1</t>
  </si>
  <si>
    <t>Wywiezienie gruzu z terenu rozbiórki przy mechanicznym załadowaniu i wyładowaniu samochodem samowyładowczym  ANALOGIA : wywiezienie  matariału z frezowania nawierzchni do magazynów / utylizacji. Odległość wywozu określi Wykonawca w ofercie.</t>
  </si>
  <si>
    <t>9 d.1.1</t>
  </si>
  <si>
    <t xml:space="preserve"> analiza indywidualna</t>
  </si>
  <si>
    <t>Słup oświetleniowy -  demontaż wraz z transportem i utylizacją</t>
  </si>
  <si>
    <t>szt.</t>
  </si>
  <si>
    <t>10 d.1.1</t>
  </si>
  <si>
    <t>KNNR-W 9 0801-16</t>
  </si>
  <si>
    <t>Demontaż kabli wielożyłowych układanych w gruncie - odkopanie i wyciągnięcie z wykopu kabla oświetleniowego z wywozem do miejsca wskazanego przez Zamawiającego i rozładunkiem</t>
  </si>
  <si>
    <t>1.2</t>
  </si>
  <si>
    <t>Rozbiórka ogrodzeń</t>
  </si>
  <si>
    <t>11 d.1.2</t>
  </si>
  <si>
    <t>KNR 2-31 0818-04</t>
  </si>
  <si>
    <t>Rozebranie ogrodzeń z siatki na linkach</t>
  </si>
  <si>
    <t>12 d.1.2</t>
  </si>
  <si>
    <t>KNR 2-25 0312-03</t>
  </si>
  <si>
    <t>Bramy z siatki w ramach z kształtowników stalowych ze słupkami z rur lub kształtowników stalowych - rozebranie</t>
  </si>
  <si>
    <t>13 d.1.2</t>
  </si>
  <si>
    <t>KNR 2-31 0818-08</t>
  </si>
  <si>
    <t>Rozebranie słupków metalowych</t>
  </si>
  <si>
    <t>14 d.1.2</t>
  </si>
  <si>
    <t>KNR 4-04 1107-01</t>
  </si>
  <si>
    <t>Wywiezienie złomu z terenu rozbiórki przy mechanicznym załadowaniu i wyładowaniu samochodem samowyładowczym wraz z kosztami wywozu do skupu metali. Odległość wywozu określi Wykonawca w ofercie.</t>
  </si>
  <si>
    <t>t</t>
  </si>
  <si>
    <t>15 d.1.2</t>
  </si>
  <si>
    <t>KNR 7-28 0101-02</t>
  </si>
  <si>
    <t>Rozbiórka fundamentów betonowych - fundamenty pod słupkami</t>
  </si>
  <si>
    <t>1.4</t>
  </si>
  <si>
    <t>16 d.1.2</t>
  </si>
  <si>
    <t>KNR 4-04 1103-01</t>
  </si>
  <si>
    <t>Załadowanie gruzu koparko-ładowarką przy obsłudze na zmianę roboczą przez 3 samochody samowyładowcze</t>
  </si>
  <si>
    <t>17 d.1.2</t>
  </si>
  <si>
    <t>KNR 4-04 1103-04</t>
  </si>
  <si>
    <t>1.3</t>
  </si>
  <si>
    <t>Roboty ziemne</t>
  </si>
  <si>
    <t>18 d.1.3</t>
  </si>
  <si>
    <t>KNR 2-01 0119-03</t>
  </si>
  <si>
    <t>D-01.01.01</t>
  </si>
  <si>
    <t>Roboty pomiarowe przy liniowych robotach ziemnych - trasa drogi w terenie równinnym</t>
  </si>
  <si>
    <t>km</t>
  </si>
  <si>
    <t>19 d.1.3</t>
  </si>
  <si>
    <t xml:space="preserve">KNR 2-01 0206-03 0214-04 </t>
  </si>
  <si>
    <t>D-02.01.01</t>
  </si>
  <si>
    <t>Wykonanie mechaniczne wykopów (gruz, glina, piasek, żużel, grunt organiczny, itd.) z zabezpieczeniem istniejącej sieci uzbrojenia terenu na czas robót, odwodnieniem wykopów oraz z transportem urobku na składowisko Wykonawcy wraz z utylizacją.Odległość wywozu określi Wykonawca w ofercie</t>
  </si>
  <si>
    <t>Krawężniki</t>
  </si>
  <si>
    <t>20 d.1.4</t>
  </si>
  <si>
    <t>KNR 2-31 0401-03</t>
  </si>
  <si>
    <t>D-08.01.01</t>
  </si>
  <si>
    <t>Rowki pod krawężniki i ławy krawężnikowe o wymiarach 30x30 cm w gruncie kat.I-II</t>
  </si>
  <si>
    <t>21 d.1.4</t>
  </si>
  <si>
    <t>KNR 2-31 0402-04</t>
  </si>
  <si>
    <t>Ława pod krawężniki betonowa z oporem</t>
  </si>
  <si>
    <t>22 d.1.4</t>
  </si>
  <si>
    <t>KNR 2-31 0402-05</t>
  </si>
  <si>
    <t>Ława pod krawężniki betonowa z oporem C12/15 - dodatek za wykonanie ławy betonowej na łukach o promieniu do 40 m</t>
  </si>
  <si>
    <t>23 d.1.4</t>
  </si>
  <si>
    <t>KNR 2-31 0403-03</t>
  </si>
  <si>
    <t>Krawężniki betonowe wystające o wymiarach 15x30 cm na podsypce cementowo-piaskowej</t>
  </si>
  <si>
    <t>24 d.1.4</t>
  </si>
  <si>
    <t>analiza własna</t>
  </si>
  <si>
    <t>Krawężniki betonowe wystające o wymiarach 15x30 cm na podsypce cementowo-piaskowej- ułożenie krawężników łukowych 15x30</t>
  </si>
  <si>
    <t>25 d.1.4</t>
  </si>
  <si>
    <t>Krawężniki betonowe  o wymiarach 15x30 cm na podsypce cementowo-piaskowej ANALOGIA : krawężniki 15x22 na podsypce cemnetowo - piaskowej</t>
  </si>
  <si>
    <t>26 d.1.4</t>
  </si>
  <si>
    <t>Krawężniki betonowe  o wymiarach 15x30 cm na podsypce cementowo-piaskowej  ANALOGIA : krawężniki przejściowe 15x22/30 na podsypce cementowo - piaskowej</t>
  </si>
  <si>
    <t>27 d.1.4</t>
  </si>
  <si>
    <t>KNR 2-31 0407-05</t>
  </si>
  <si>
    <t>D-08.03.01</t>
  </si>
  <si>
    <t>Obrzeża betonowe o wymiarach 30x8 cm na podsypce cementowo-piaskowej z wypełnieniem spoin zaprawą cementową</t>
  </si>
  <si>
    <t>28 d.1.4</t>
  </si>
  <si>
    <t>Palisada d 20/17,5 h = 0,8 na podsypce cementowo-piaskowej z wypełnieniem spoin zaprawą cementową</t>
  </si>
  <si>
    <t>1.5</t>
  </si>
  <si>
    <t>Chodnik - budowa</t>
  </si>
  <si>
    <t>29 d.1.5</t>
  </si>
  <si>
    <t>KNR 2-31 0103-04</t>
  </si>
  <si>
    <t>D-04.01.01</t>
  </si>
  <si>
    <t>Mechaniczne profilowanie i zagęszczenie podłoża pod warstwy konstrukcyjne nawierzchni w gruncie kat. I-IV</t>
  </si>
  <si>
    <t>30 d.1.5</t>
  </si>
  <si>
    <t>KNR 2-31 0105-03 0105-04</t>
  </si>
  <si>
    <t>D-04.05.01</t>
  </si>
  <si>
    <t>Podsypka piaskowa z zagęszczeniem mechanicznym - 15 cm grubości warstwy po zagęszczeniu</t>
  </si>
  <si>
    <t>31 d.1.5</t>
  </si>
  <si>
    <t>KNR 2-31 0109-03 0109-04</t>
  </si>
  <si>
    <t>D-04.06.01</t>
  </si>
  <si>
    <t>Podbudowa betonowa bez dylatacji - grubość warstwy po zagęszczeniu 15 cm - ANALOGIA : podbudowa z betonuC 8/10 grubości 15 cm</t>
  </si>
  <si>
    <t>32 d.1.5</t>
  </si>
  <si>
    <t>KNR 2-31 0118-01</t>
  </si>
  <si>
    <t>Pielęgnacja piaskiem z polewaniem wodą podbudowy z  betonu</t>
  </si>
  <si>
    <t>33 d.1.5</t>
  </si>
  <si>
    <t>KNR 0-11 0317-04</t>
  </si>
  <si>
    <t>D-05.03.23a</t>
  </si>
  <si>
    <t>Nawierzchnie z kostki betonowej "behaton" [kolor szary typ ] grubości 80 mm na podsypce cementowo-piaskowej 1:3 grubości 50 mm z wypełnieniem spoin zaprawą cementową</t>
  </si>
  <si>
    <t>34 d.1.5</t>
  </si>
  <si>
    <t>Nawierzchnie z kostki betonowej "cegiełka "[kolor szary typ ] grubości 80 mm na podsypce cementowo-piaskowej 1:3 grubości 50 mm z wypełnieniem spoin zaprawą cementową</t>
  </si>
  <si>
    <t>1.6</t>
  </si>
  <si>
    <t xml:space="preserve">Chodnik na zjeździe  </t>
  </si>
  <si>
    <t>35 d.1.6</t>
  </si>
  <si>
    <t>36 d.1.6</t>
  </si>
  <si>
    <t>KNR 2-31 0111-03 0111-04</t>
  </si>
  <si>
    <t>Podbudowa z gruntu stabilizowanego cementem wykonywana mieszarkami doczepnymi - grubość podbudowy po zagęszczeniu 15 cm ANALOGIA : podbudowa pomocnicza z mieszanki związanej cementem C 3/4 gr. 15 cm z dowozu</t>
  </si>
  <si>
    <t>37 d.1.6</t>
  </si>
  <si>
    <t>38 d.1.6</t>
  </si>
  <si>
    <t>39 d.1.6</t>
  </si>
  <si>
    <t>1.7</t>
  </si>
  <si>
    <t>Odtworzenie nawierzchni asfaltowej po frezowaniu</t>
  </si>
  <si>
    <t>40 d.1.7</t>
  </si>
  <si>
    <t>KNR 2-31 1004-06</t>
  </si>
  <si>
    <t>D-04.03.01</t>
  </si>
  <si>
    <t>Mechaniczne czyszczenie nawierzchni drogowej ulepszonej (bitum)</t>
  </si>
  <si>
    <t>41 d.1.7</t>
  </si>
  <si>
    <t>KNR 2-31 1004-07</t>
  </si>
  <si>
    <t>Skropienie nawierzchni drogowej asfaltem</t>
  </si>
  <si>
    <t>42 d.1.7</t>
  </si>
  <si>
    <t>KNR 2-31 0310-05 0310-06</t>
  </si>
  <si>
    <t>D-05.03.05</t>
  </si>
  <si>
    <t>Nawierzchnia z mieszanek mineralno-bitumicznych grysowych - ANALOGIA :  warstwa ścieralna asfaltowa  AC 11S - grubość po zagęszczeniu 5 cm</t>
  </si>
  <si>
    <t>1.8</t>
  </si>
  <si>
    <t>Zieleń</t>
  </si>
  <si>
    <t>43 d.1.8</t>
  </si>
  <si>
    <t xml:space="preserve">KNR 2-01 0510-01 0510-02 </t>
  </si>
  <si>
    <t>D-09.01.01</t>
  </si>
  <si>
    <t>Humusowanie skarp z obsianiem przy grubości warstwy humusu 15 cm</t>
  </si>
  <si>
    <t>1.9</t>
  </si>
  <si>
    <t>Organizacja ruchu</t>
  </si>
  <si>
    <t>44 d.1.9</t>
  </si>
  <si>
    <t>KNR 2-31 0703-03 + KNR 2-31 0703-01</t>
  </si>
  <si>
    <t>Zdejmowanie tablic znaków drogowych zakazu, nakazu, ostrzegawczych, informacyjnych  Przymocowanie tablic znaków drogowych  - z rozbiórki</t>
  </si>
  <si>
    <t>45 d.1.9</t>
  </si>
  <si>
    <t>KNR 2-31 0818-08 + KNR 2-31 0702-02</t>
  </si>
  <si>
    <t>Rozebranie słupków do znaków  Ustawienie słupków do znaków drogowych z rur stalowych o śr. 70 mm - z rozbiórki</t>
  </si>
  <si>
    <t>1.10</t>
  </si>
  <si>
    <t>Regulacja wysokościowa urządzeń podziemnych</t>
  </si>
  <si>
    <t>46 d.1.10</t>
  </si>
  <si>
    <t>KNR 2-31 1406-02</t>
  </si>
  <si>
    <t>D-10.00.01</t>
  </si>
  <si>
    <t>Regulacja pionowa studzienek dla kratek ściekowych ulicznych</t>
  </si>
  <si>
    <t>47 d.1.10</t>
  </si>
  <si>
    <t>KNR 2-31 1406-05</t>
  </si>
  <si>
    <t>Regulacja pionowa studzienek telekomunikacyjną</t>
  </si>
  <si>
    <t>48 d.1.10</t>
  </si>
  <si>
    <t>Regulacja pionowa oraz przebudowa studni telekomunikacyjnej - wymiana ramy i włazu na typ ciężki</t>
  </si>
  <si>
    <t>Oświetlenie - zabezpieczenie</t>
  </si>
  <si>
    <t>49 d.2</t>
  </si>
  <si>
    <t>Demontaż kabli wielożyłowych układanych w gruncie - odkopanie i wyciągnięcie kabla oświetleniowego</t>
  </si>
  <si>
    <t>50 d.2</t>
  </si>
  <si>
    <t>KNR 2-01 0701-0202</t>
  </si>
  <si>
    <t>Ręczne kopanie rowów dla kabli o głębokości do 0,8 m i szer. dna do 0,4 m w gruncie kat. III</t>
  </si>
  <si>
    <t>51 d.2</t>
  </si>
  <si>
    <t>KNNR 5 0706-01</t>
  </si>
  <si>
    <t>Nasypanie warstwy piasku na dnie rowu kablowego o szerokości do 0,4 m</t>
  </si>
  <si>
    <t>52 d.2</t>
  </si>
  <si>
    <t>KNNR 5 0707-02</t>
  </si>
  <si>
    <t>D-10.00.02</t>
  </si>
  <si>
    <t>Układanie kabli o masie do 1.0 kg/m w rowach kablowych ręcznie - ponowne ułożenie istn. kabla oświetleniowego, zwinięcie i zabezpieczenie do czasu montażu słupa</t>
  </si>
  <si>
    <t>53 d.2</t>
  </si>
  <si>
    <t>KNR 2-01 0704-0202</t>
  </si>
  <si>
    <t>D-01.03.02</t>
  </si>
  <si>
    <t>Ręczne zasypywanie rowów dla kabli o głębokości do 0,6 m i szer. dna do 0,4 m w gruncie kat. III</t>
  </si>
  <si>
    <t>Zjazd na terenie parkingu  - utwardzenie działki SM Swarzędz</t>
  </si>
  <si>
    <t>3.1</t>
  </si>
  <si>
    <t>54 d.3.1</t>
  </si>
  <si>
    <t>55 d.3.1</t>
  </si>
  <si>
    <t>3.2</t>
  </si>
  <si>
    <t>Krawężniki - obrzeża</t>
  </si>
  <si>
    <t>56 d.3.2</t>
  </si>
  <si>
    <t>57 d.3.2</t>
  </si>
  <si>
    <t>58 d.3.2</t>
  </si>
  <si>
    <t>59 d.3.2</t>
  </si>
  <si>
    <t>60 d.3.2</t>
  </si>
  <si>
    <t>61 d.3.2</t>
  </si>
  <si>
    <t>62 d.3.2</t>
  </si>
  <si>
    <t>63 d.3.2</t>
  </si>
  <si>
    <t>Nasyp na terenie parkingu - tymczasowe pobocze chodnika</t>
  </si>
  <si>
    <t>64 d.4</t>
  </si>
  <si>
    <t>65 d.4</t>
  </si>
  <si>
    <t>KNR 2-01 0235-01</t>
  </si>
  <si>
    <t>D-02.03.01</t>
  </si>
  <si>
    <t>Formowanie i zagęszczanie nasypów o wys. do 3.0 m spycharkami w gruncie kat. I-II  (warstwa piasku ) wraz z zakupem materiału i dowozem materiału</t>
  </si>
  <si>
    <t>Obmiar</t>
  </si>
  <si>
    <t>Cena jedn.</t>
  </si>
  <si>
    <t>Wartość</t>
  </si>
  <si>
    <t>Rozbudowa ulicy Mścibora w Poznaniu polegająca na budowie chodnika po stronie północnej na długości działki nr 11/69</t>
  </si>
  <si>
    <t>Razem rozbudowa ulicy Mścibora w Poznaniu polegająca na budowie chodnika po stronie północnej na długości działki nr 11/69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</si>
</sst>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30">
      <selection activeCell="J83" sqref="J83"/>
    </sheetView>
  </sheetViews>
  <sheetFormatPr defaultColWidth="9.00390625" defaultRowHeight="12.75"/>
  <cols>
    <col min="1" max="1" width="9.125" style="1" customWidth="1"/>
    <col min="2" max="2" width="11.625" style="19" customWidth="1"/>
    <col min="3" max="3" width="11.125" style="20" customWidth="1"/>
    <col min="4" max="4" width="42.75390625" style="19" customWidth="1"/>
    <col min="5" max="5" width="9.125" style="1" customWidth="1"/>
    <col min="6" max="6" width="9.125" style="21" customWidth="1"/>
    <col min="7" max="8" width="9.125" style="38" customWidth="1"/>
    <col min="9" max="16384" width="9.125" style="1" customWidth="1"/>
  </cols>
  <sheetData>
    <row r="1" spans="1:8" ht="39" customHeight="1">
      <c r="A1" s="30" t="s">
        <v>214</v>
      </c>
      <c r="B1" s="31"/>
      <c r="C1" s="31"/>
      <c r="D1" s="31"/>
      <c r="E1" s="31"/>
      <c r="F1" s="31"/>
      <c r="G1" s="31"/>
      <c r="H1" s="32"/>
    </row>
    <row r="2" spans="1:8" ht="43.5" thickBo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211</v>
      </c>
      <c r="G2" s="5" t="s">
        <v>212</v>
      </c>
      <c r="H2" s="5" t="s">
        <v>213</v>
      </c>
    </row>
    <row r="3" spans="1:8" ht="41.25" customHeight="1" thickBot="1" thickTop="1">
      <c r="A3" s="22">
        <v>1</v>
      </c>
      <c r="B3" s="33" t="s">
        <v>5</v>
      </c>
      <c r="C3" s="33"/>
      <c r="D3" s="33"/>
      <c r="E3" s="33"/>
      <c r="F3" s="33"/>
      <c r="G3" s="33"/>
      <c r="H3" s="34"/>
    </row>
    <row r="4" spans="1:8" ht="15">
      <c r="A4" s="6" t="s">
        <v>6</v>
      </c>
      <c r="B4" s="29" t="s">
        <v>7</v>
      </c>
      <c r="C4" s="29"/>
      <c r="D4" s="29"/>
      <c r="E4" s="29"/>
      <c r="F4" s="29"/>
      <c r="G4" s="29"/>
      <c r="H4" s="29"/>
    </row>
    <row r="5" spans="1:8" ht="28.5">
      <c r="A5" s="7" t="s">
        <v>8</v>
      </c>
      <c r="B5" s="8" t="s">
        <v>9</v>
      </c>
      <c r="C5" s="9" t="s">
        <v>10</v>
      </c>
      <c r="D5" s="8" t="s">
        <v>11</v>
      </c>
      <c r="E5" s="7" t="s">
        <v>12</v>
      </c>
      <c r="F5" s="10">
        <v>47.6</v>
      </c>
      <c r="G5" s="35">
        <v>0</v>
      </c>
      <c r="H5" s="35">
        <f>ROUND((F5*G5),2)</f>
        <v>0</v>
      </c>
    </row>
    <row r="6" spans="1:8" ht="42.75">
      <c r="A6" s="7" t="s">
        <v>13</v>
      </c>
      <c r="B6" s="8" t="s">
        <v>14</v>
      </c>
      <c r="C6" s="9" t="s">
        <v>10</v>
      </c>
      <c r="D6" s="8" t="s">
        <v>15</v>
      </c>
      <c r="E6" s="7" t="s">
        <v>12</v>
      </c>
      <c r="F6" s="10">
        <v>13.6</v>
      </c>
      <c r="G6" s="35">
        <v>0</v>
      </c>
      <c r="H6" s="35">
        <f aca="true" t="shared" si="0" ref="H6:H14">ROUND((F6*G6),2)</f>
        <v>0</v>
      </c>
    </row>
    <row r="7" spans="1:8" ht="28.5">
      <c r="A7" s="7" t="s">
        <v>16</v>
      </c>
      <c r="B7" s="8" t="s">
        <v>17</v>
      </c>
      <c r="C7" s="9" t="s">
        <v>10</v>
      </c>
      <c r="D7" s="8" t="s">
        <v>18</v>
      </c>
      <c r="E7" s="7" t="s">
        <v>12</v>
      </c>
      <c r="F7" s="10">
        <v>10.7</v>
      </c>
      <c r="G7" s="35">
        <v>0</v>
      </c>
      <c r="H7" s="35">
        <f t="shared" si="0"/>
        <v>0</v>
      </c>
    </row>
    <row r="8" spans="1:8" ht="42.75">
      <c r="A8" s="7" t="s">
        <v>19</v>
      </c>
      <c r="B8" s="8" t="s">
        <v>20</v>
      </c>
      <c r="C8" s="9" t="s">
        <v>10</v>
      </c>
      <c r="D8" s="8" t="s">
        <v>21</v>
      </c>
      <c r="E8" s="7" t="s">
        <v>22</v>
      </c>
      <c r="F8" s="10">
        <v>48</v>
      </c>
      <c r="G8" s="35">
        <v>0</v>
      </c>
      <c r="H8" s="35">
        <f t="shared" si="0"/>
        <v>0</v>
      </c>
    </row>
    <row r="9" spans="1:8" ht="28.5">
      <c r="A9" s="7" t="s">
        <v>23</v>
      </c>
      <c r="B9" s="8" t="s">
        <v>24</v>
      </c>
      <c r="C9" s="9" t="s">
        <v>10</v>
      </c>
      <c r="D9" s="8" t="s">
        <v>25</v>
      </c>
      <c r="E9" s="7" t="s">
        <v>22</v>
      </c>
      <c r="F9" s="10">
        <v>6.5</v>
      </c>
      <c r="G9" s="35">
        <v>0</v>
      </c>
      <c r="H9" s="35">
        <f t="shared" si="0"/>
        <v>0</v>
      </c>
    </row>
    <row r="10" spans="1:8" ht="28.5">
      <c r="A10" s="7" t="s">
        <v>26</v>
      </c>
      <c r="B10" s="8" t="s">
        <v>27</v>
      </c>
      <c r="C10" s="9" t="s">
        <v>10</v>
      </c>
      <c r="D10" s="8" t="s">
        <v>28</v>
      </c>
      <c r="E10" s="7" t="s">
        <v>29</v>
      </c>
      <c r="F10" s="10">
        <v>4.1</v>
      </c>
      <c r="G10" s="35">
        <v>0</v>
      </c>
      <c r="H10" s="35">
        <f t="shared" si="0"/>
        <v>0</v>
      </c>
    </row>
    <row r="11" spans="1:8" ht="71.25">
      <c r="A11" s="7" t="s">
        <v>30</v>
      </c>
      <c r="B11" s="8" t="s">
        <v>31</v>
      </c>
      <c r="C11" s="9" t="s">
        <v>10</v>
      </c>
      <c r="D11" s="8" t="s">
        <v>32</v>
      </c>
      <c r="E11" s="7" t="s">
        <v>29</v>
      </c>
      <c r="F11" s="10">
        <v>13.7</v>
      </c>
      <c r="G11" s="35">
        <v>0</v>
      </c>
      <c r="H11" s="35">
        <f t="shared" si="0"/>
        <v>0</v>
      </c>
    </row>
    <row r="12" spans="1:8" ht="99.75">
      <c r="A12" s="7" t="s">
        <v>33</v>
      </c>
      <c r="B12" s="8" t="s">
        <v>31</v>
      </c>
      <c r="C12" s="9" t="s">
        <v>10</v>
      </c>
      <c r="D12" s="8" t="s">
        <v>34</v>
      </c>
      <c r="E12" s="7" t="s">
        <v>29</v>
      </c>
      <c r="F12" s="10">
        <v>2.4</v>
      </c>
      <c r="G12" s="35">
        <v>0</v>
      </c>
      <c r="H12" s="35">
        <f t="shared" si="0"/>
        <v>0</v>
      </c>
    </row>
    <row r="13" spans="1:8" ht="42.75">
      <c r="A13" s="7" t="s">
        <v>35</v>
      </c>
      <c r="B13" s="8" t="s">
        <v>36</v>
      </c>
      <c r="C13" s="9" t="s">
        <v>10</v>
      </c>
      <c r="D13" s="8" t="s">
        <v>37</v>
      </c>
      <c r="E13" s="7" t="s">
        <v>38</v>
      </c>
      <c r="F13" s="10">
        <v>2</v>
      </c>
      <c r="G13" s="35">
        <v>0</v>
      </c>
      <c r="H13" s="35">
        <f t="shared" si="0"/>
        <v>0</v>
      </c>
    </row>
    <row r="14" spans="1:8" ht="71.25">
      <c r="A14" s="7" t="s">
        <v>39</v>
      </c>
      <c r="B14" s="8" t="s">
        <v>40</v>
      </c>
      <c r="C14" s="9" t="s">
        <v>10</v>
      </c>
      <c r="D14" s="8" t="s">
        <v>41</v>
      </c>
      <c r="E14" s="7" t="s">
        <v>22</v>
      </c>
      <c r="F14" s="10">
        <v>31</v>
      </c>
      <c r="G14" s="35">
        <v>0</v>
      </c>
      <c r="H14" s="35">
        <f t="shared" si="0"/>
        <v>0</v>
      </c>
    </row>
    <row r="15" spans="1:8" ht="12.75" customHeight="1">
      <c r="A15" s="7" t="s">
        <v>42</v>
      </c>
      <c r="B15" s="30" t="s">
        <v>43</v>
      </c>
      <c r="C15" s="31"/>
      <c r="D15" s="31"/>
      <c r="E15" s="31"/>
      <c r="F15" s="31"/>
      <c r="G15" s="31"/>
      <c r="H15" s="32"/>
    </row>
    <row r="16" spans="1:8" ht="28.5">
      <c r="A16" s="7" t="s">
        <v>44</v>
      </c>
      <c r="B16" s="8" t="s">
        <v>45</v>
      </c>
      <c r="C16" s="9" t="s">
        <v>10</v>
      </c>
      <c r="D16" s="8" t="s">
        <v>46</v>
      </c>
      <c r="E16" s="7" t="s">
        <v>22</v>
      </c>
      <c r="F16" s="10">
        <v>42</v>
      </c>
      <c r="G16" s="35">
        <v>0</v>
      </c>
      <c r="H16" s="35">
        <f>ROUND((F16*G16),2)</f>
        <v>0</v>
      </c>
    </row>
    <row r="17" spans="1:8" ht="42.75">
      <c r="A17" s="7" t="s">
        <v>47</v>
      </c>
      <c r="B17" s="8" t="s">
        <v>48</v>
      </c>
      <c r="C17" s="9" t="s">
        <v>10</v>
      </c>
      <c r="D17" s="8" t="s">
        <v>49</v>
      </c>
      <c r="E17" s="7" t="s">
        <v>12</v>
      </c>
      <c r="F17" s="10">
        <v>8</v>
      </c>
      <c r="G17" s="35">
        <v>0</v>
      </c>
      <c r="H17" s="35">
        <f aca="true" t="shared" si="1" ref="H17:H22">ROUND((F17*G17),2)</f>
        <v>0</v>
      </c>
    </row>
    <row r="18" spans="1:8" ht="28.5">
      <c r="A18" s="7" t="s">
        <v>50</v>
      </c>
      <c r="B18" s="8" t="s">
        <v>51</v>
      </c>
      <c r="C18" s="9" t="s">
        <v>10</v>
      </c>
      <c r="D18" s="8" t="s">
        <v>52</v>
      </c>
      <c r="E18" s="7" t="s">
        <v>38</v>
      </c>
      <c r="F18" s="10">
        <v>15</v>
      </c>
      <c r="G18" s="35">
        <v>0</v>
      </c>
      <c r="H18" s="35">
        <f t="shared" si="1"/>
        <v>0</v>
      </c>
    </row>
    <row r="19" spans="1:8" ht="85.5">
      <c r="A19" s="7" t="s">
        <v>53</v>
      </c>
      <c r="B19" s="8" t="s">
        <v>54</v>
      </c>
      <c r="C19" s="9" t="s">
        <v>10</v>
      </c>
      <c r="D19" s="8" t="s">
        <v>55</v>
      </c>
      <c r="E19" s="7" t="s">
        <v>56</v>
      </c>
      <c r="F19" s="10">
        <v>0.4</v>
      </c>
      <c r="G19" s="35">
        <v>0</v>
      </c>
      <c r="H19" s="35">
        <f t="shared" si="1"/>
        <v>0</v>
      </c>
    </row>
    <row r="20" spans="1:8" ht="28.5">
      <c r="A20" s="7" t="s">
        <v>57</v>
      </c>
      <c r="B20" s="8" t="s">
        <v>58</v>
      </c>
      <c r="C20" s="9" t="s">
        <v>10</v>
      </c>
      <c r="D20" s="8" t="s">
        <v>59</v>
      </c>
      <c r="E20" s="7" t="s">
        <v>29</v>
      </c>
      <c r="F20" s="10">
        <v>1.4</v>
      </c>
      <c r="G20" s="35">
        <v>0</v>
      </c>
      <c r="H20" s="35">
        <f t="shared" si="1"/>
        <v>0</v>
      </c>
    </row>
    <row r="21" spans="1:8" ht="42.75">
      <c r="A21" s="7" t="s">
        <v>61</v>
      </c>
      <c r="B21" s="8" t="s">
        <v>62</v>
      </c>
      <c r="C21" s="9" t="s">
        <v>10</v>
      </c>
      <c r="D21" s="8" t="s">
        <v>63</v>
      </c>
      <c r="E21" s="7" t="s">
        <v>29</v>
      </c>
      <c r="F21" s="10">
        <v>2</v>
      </c>
      <c r="G21" s="35">
        <v>0</v>
      </c>
      <c r="H21" s="35">
        <f t="shared" si="1"/>
        <v>0</v>
      </c>
    </row>
    <row r="22" spans="1:8" ht="71.25">
      <c r="A22" s="7" t="s">
        <v>64</v>
      </c>
      <c r="B22" s="8" t="s">
        <v>65</v>
      </c>
      <c r="C22" s="9" t="s">
        <v>10</v>
      </c>
      <c r="D22" s="8" t="s">
        <v>32</v>
      </c>
      <c r="E22" s="7" t="s">
        <v>29</v>
      </c>
      <c r="F22" s="10">
        <v>2</v>
      </c>
      <c r="G22" s="35">
        <v>0</v>
      </c>
      <c r="H22" s="35">
        <f t="shared" si="1"/>
        <v>0</v>
      </c>
    </row>
    <row r="23" spans="1:8" ht="15">
      <c r="A23" s="7" t="s">
        <v>66</v>
      </c>
      <c r="B23" s="23" t="s">
        <v>67</v>
      </c>
      <c r="C23" s="23"/>
      <c r="D23" s="23"/>
      <c r="E23" s="23"/>
      <c r="F23" s="23"/>
      <c r="G23" s="23"/>
      <c r="H23" s="23"/>
    </row>
    <row r="24" spans="1:8" ht="28.5">
      <c r="A24" s="7" t="s">
        <v>68</v>
      </c>
      <c r="B24" s="8" t="s">
        <v>69</v>
      </c>
      <c r="C24" s="9" t="s">
        <v>70</v>
      </c>
      <c r="D24" s="8" t="s">
        <v>71</v>
      </c>
      <c r="E24" s="7" t="s">
        <v>72</v>
      </c>
      <c r="F24" s="10">
        <v>0.05</v>
      </c>
      <c r="G24" s="35">
        <v>0</v>
      </c>
      <c r="H24" s="35">
        <f>ROUND((F24*G24),2)</f>
        <v>0</v>
      </c>
    </row>
    <row r="25" spans="1:8" ht="114">
      <c r="A25" s="7" t="s">
        <v>73</v>
      </c>
      <c r="B25" s="8" t="s">
        <v>74</v>
      </c>
      <c r="C25" s="9" t="s">
        <v>75</v>
      </c>
      <c r="D25" s="8" t="s">
        <v>76</v>
      </c>
      <c r="E25" s="7" t="s">
        <v>29</v>
      </c>
      <c r="F25" s="10">
        <v>40.1</v>
      </c>
      <c r="G25" s="35">
        <v>0</v>
      </c>
      <c r="H25" s="35">
        <f>ROUND((F25*G25),2)</f>
        <v>0</v>
      </c>
    </row>
    <row r="26" spans="1:8" ht="15">
      <c r="A26" s="7" t="s">
        <v>60</v>
      </c>
      <c r="B26" s="23" t="s">
        <v>77</v>
      </c>
      <c r="C26" s="23"/>
      <c r="D26" s="23"/>
      <c r="E26" s="23"/>
      <c r="F26" s="23"/>
      <c r="G26" s="23"/>
      <c r="H26" s="23"/>
    </row>
    <row r="27" spans="1:8" ht="28.5">
      <c r="A27" s="7" t="s">
        <v>78</v>
      </c>
      <c r="B27" s="8" t="s">
        <v>79</v>
      </c>
      <c r="C27" s="9" t="s">
        <v>80</v>
      </c>
      <c r="D27" s="8" t="s">
        <v>81</v>
      </c>
      <c r="E27" s="7" t="s">
        <v>22</v>
      </c>
      <c r="F27" s="10">
        <v>87.1</v>
      </c>
      <c r="G27" s="35">
        <v>0</v>
      </c>
      <c r="H27" s="35">
        <f>ROUND((F27*G27),2)</f>
        <v>0</v>
      </c>
    </row>
    <row r="28" spans="1:8" ht="28.5">
      <c r="A28" s="7" t="s">
        <v>82</v>
      </c>
      <c r="B28" s="8" t="s">
        <v>83</v>
      </c>
      <c r="C28" s="9" t="s">
        <v>80</v>
      </c>
      <c r="D28" s="8" t="s">
        <v>84</v>
      </c>
      <c r="E28" s="7" t="s">
        <v>29</v>
      </c>
      <c r="F28" s="10">
        <v>9.1</v>
      </c>
      <c r="G28" s="35">
        <v>0</v>
      </c>
      <c r="H28" s="35">
        <f aca="true" t="shared" si="2" ref="H28:H35">ROUND((F28*G28),2)</f>
        <v>0</v>
      </c>
    </row>
    <row r="29" spans="1:8" ht="42.75">
      <c r="A29" s="7" t="s">
        <v>85</v>
      </c>
      <c r="B29" s="8" t="s">
        <v>86</v>
      </c>
      <c r="C29" s="9" t="s">
        <v>80</v>
      </c>
      <c r="D29" s="8" t="s">
        <v>87</v>
      </c>
      <c r="E29" s="7" t="s">
        <v>29</v>
      </c>
      <c r="F29" s="10">
        <v>0.6</v>
      </c>
      <c r="G29" s="35">
        <v>0</v>
      </c>
      <c r="H29" s="35">
        <f t="shared" si="2"/>
        <v>0</v>
      </c>
    </row>
    <row r="30" spans="1:8" ht="42.75">
      <c r="A30" s="7" t="s">
        <v>88</v>
      </c>
      <c r="B30" s="8" t="s">
        <v>89</v>
      </c>
      <c r="C30" s="9" t="s">
        <v>80</v>
      </c>
      <c r="D30" s="8" t="s">
        <v>90</v>
      </c>
      <c r="E30" s="7" t="s">
        <v>22</v>
      </c>
      <c r="F30" s="10">
        <v>31.8</v>
      </c>
      <c r="G30" s="35">
        <v>0</v>
      </c>
      <c r="H30" s="35">
        <f t="shared" si="2"/>
        <v>0</v>
      </c>
    </row>
    <row r="31" spans="1:8" ht="57">
      <c r="A31" s="7" t="s">
        <v>91</v>
      </c>
      <c r="B31" s="8" t="s">
        <v>92</v>
      </c>
      <c r="C31" s="9" t="s">
        <v>80</v>
      </c>
      <c r="D31" s="8" t="s">
        <v>93</v>
      </c>
      <c r="E31" s="7" t="s">
        <v>22</v>
      </c>
      <c r="F31" s="10">
        <v>7.8</v>
      </c>
      <c r="G31" s="35">
        <v>0</v>
      </c>
      <c r="H31" s="35">
        <f t="shared" si="2"/>
        <v>0</v>
      </c>
    </row>
    <row r="32" spans="1:8" ht="57">
      <c r="A32" s="7" t="s">
        <v>94</v>
      </c>
      <c r="B32" s="8" t="s">
        <v>89</v>
      </c>
      <c r="C32" s="9" t="s">
        <v>80</v>
      </c>
      <c r="D32" s="8" t="s">
        <v>95</v>
      </c>
      <c r="E32" s="7" t="s">
        <v>22</v>
      </c>
      <c r="F32" s="10">
        <v>14</v>
      </c>
      <c r="G32" s="35">
        <v>0</v>
      </c>
      <c r="H32" s="35">
        <f t="shared" si="2"/>
        <v>0</v>
      </c>
    </row>
    <row r="33" spans="1:8" ht="71.25">
      <c r="A33" s="7" t="s">
        <v>96</v>
      </c>
      <c r="B33" s="8" t="s">
        <v>89</v>
      </c>
      <c r="C33" s="9" t="s">
        <v>80</v>
      </c>
      <c r="D33" s="8" t="s">
        <v>97</v>
      </c>
      <c r="E33" s="7" t="s">
        <v>22</v>
      </c>
      <c r="F33" s="10">
        <v>4</v>
      </c>
      <c r="G33" s="35">
        <v>0</v>
      </c>
      <c r="H33" s="35">
        <f t="shared" si="2"/>
        <v>0</v>
      </c>
    </row>
    <row r="34" spans="1:8" ht="42.75">
      <c r="A34" s="7" t="s">
        <v>98</v>
      </c>
      <c r="B34" s="8" t="s">
        <v>99</v>
      </c>
      <c r="C34" s="9" t="s">
        <v>100</v>
      </c>
      <c r="D34" s="8" t="s">
        <v>101</v>
      </c>
      <c r="E34" s="7" t="s">
        <v>22</v>
      </c>
      <c r="F34" s="10">
        <v>23.8</v>
      </c>
      <c r="G34" s="35">
        <v>0</v>
      </c>
      <c r="H34" s="35">
        <f t="shared" si="2"/>
        <v>0</v>
      </c>
    </row>
    <row r="35" spans="1:8" ht="42.75">
      <c r="A35" s="7" t="s">
        <v>102</v>
      </c>
      <c r="B35" s="8" t="s">
        <v>99</v>
      </c>
      <c r="C35" s="9" t="s">
        <v>100</v>
      </c>
      <c r="D35" s="8" t="s">
        <v>103</v>
      </c>
      <c r="E35" s="7" t="s">
        <v>22</v>
      </c>
      <c r="F35" s="10">
        <v>23.8</v>
      </c>
      <c r="G35" s="35">
        <v>0</v>
      </c>
      <c r="H35" s="35">
        <f t="shared" si="2"/>
        <v>0</v>
      </c>
    </row>
    <row r="36" spans="1:8" ht="15">
      <c r="A36" s="7" t="s">
        <v>104</v>
      </c>
      <c r="B36" s="23" t="s">
        <v>105</v>
      </c>
      <c r="C36" s="23"/>
      <c r="D36" s="23"/>
      <c r="E36" s="23"/>
      <c r="F36" s="23"/>
      <c r="G36" s="23"/>
      <c r="H36" s="23"/>
    </row>
    <row r="37" spans="1:8" ht="42.75">
      <c r="A37" s="7" t="s">
        <v>106</v>
      </c>
      <c r="B37" s="8" t="s">
        <v>107</v>
      </c>
      <c r="C37" s="9" t="s">
        <v>108</v>
      </c>
      <c r="D37" s="8" t="s">
        <v>109</v>
      </c>
      <c r="E37" s="7" t="s">
        <v>12</v>
      </c>
      <c r="F37" s="10">
        <v>77.5</v>
      </c>
      <c r="G37" s="35">
        <v>0</v>
      </c>
      <c r="H37" s="35">
        <f>ROUND((F37*G37),2)</f>
        <v>0</v>
      </c>
    </row>
    <row r="38" spans="1:8" ht="42.75">
      <c r="A38" s="7" t="s">
        <v>110</v>
      </c>
      <c r="B38" s="8" t="s">
        <v>111</v>
      </c>
      <c r="C38" s="9" t="s">
        <v>112</v>
      </c>
      <c r="D38" s="8" t="s">
        <v>113</v>
      </c>
      <c r="E38" s="7" t="s">
        <v>12</v>
      </c>
      <c r="F38" s="10">
        <v>77.5</v>
      </c>
      <c r="G38" s="35">
        <v>0</v>
      </c>
      <c r="H38" s="35">
        <f>ROUND((F38*G38),2)</f>
        <v>0</v>
      </c>
    </row>
    <row r="39" spans="1:8" ht="57">
      <c r="A39" s="7" t="s">
        <v>114</v>
      </c>
      <c r="B39" s="8" t="s">
        <v>115</v>
      </c>
      <c r="C39" s="9" t="s">
        <v>116</v>
      </c>
      <c r="D39" s="8" t="s">
        <v>117</v>
      </c>
      <c r="E39" s="7" t="s">
        <v>12</v>
      </c>
      <c r="F39" s="10">
        <v>77.5</v>
      </c>
      <c r="G39" s="35">
        <v>0</v>
      </c>
      <c r="H39" s="35">
        <f>ROUND((F39*G39),2)</f>
        <v>0</v>
      </c>
    </row>
    <row r="40" spans="1:8" ht="28.5">
      <c r="A40" s="7" t="s">
        <v>118</v>
      </c>
      <c r="B40" s="8" t="s">
        <v>119</v>
      </c>
      <c r="C40" s="9" t="s">
        <v>116</v>
      </c>
      <c r="D40" s="8" t="s">
        <v>120</v>
      </c>
      <c r="E40" s="7" t="s">
        <v>12</v>
      </c>
      <c r="F40" s="10">
        <v>77.5</v>
      </c>
      <c r="G40" s="35">
        <v>0</v>
      </c>
      <c r="H40" s="35">
        <f>ROUND((F40*G40),2)</f>
        <v>0</v>
      </c>
    </row>
    <row r="41" spans="1:8" ht="71.25">
      <c r="A41" s="7" t="s">
        <v>121</v>
      </c>
      <c r="B41" s="8" t="s">
        <v>122</v>
      </c>
      <c r="C41" s="9" t="s">
        <v>123</v>
      </c>
      <c r="D41" s="8" t="s">
        <v>124</v>
      </c>
      <c r="E41" s="7" t="s">
        <v>12</v>
      </c>
      <c r="F41" s="10">
        <v>68.4</v>
      </c>
      <c r="G41" s="35">
        <v>0</v>
      </c>
      <c r="H41" s="35">
        <f>ROUND((F41*G41),2)</f>
        <v>0</v>
      </c>
    </row>
    <row r="42" spans="1:8" ht="71.25">
      <c r="A42" s="7" t="s">
        <v>125</v>
      </c>
      <c r="B42" s="8" t="s">
        <v>122</v>
      </c>
      <c r="C42" s="9" t="s">
        <v>123</v>
      </c>
      <c r="D42" s="8" t="s">
        <v>126</v>
      </c>
      <c r="E42" s="7" t="s">
        <v>12</v>
      </c>
      <c r="F42" s="10">
        <v>9.1</v>
      </c>
      <c r="G42" s="35">
        <v>0</v>
      </c>
      <c r="H42" s="35">
        <f>ROUND((F42*G42),2)</f>
        <v>0</v>
      </c>
    </row>
    <row r="43" spans="1:8" ht="15">
      <c r="A43" s="7" t="s">
        <v>127</v>
      </c>
      <c r="B43" s="23" t="s">
        <v>128</v>
      </c>
      <c r="C43" s="23"/>
      <c r="D43" s="23"/>
      <c r="E43" s="23"/>
      <c r="F43" s="23"/>
      <c r="G43" s="23"/>
      <c r="H43" s="23"/>
    </row>
    <row r="44" spans="1:8" ht="42.75">
      <c r="A44" s="7" t="s">
        <v>129</v>
      </c>
      <c r="B44" s="8" t="s">
        <v>107</v>
      </c>
      <c r="C44" s="9" t="s">
        <v>108</v>
      </c>
      <c r="D44" s="8" t="s">
        <v>109</v>
      </c>
      <c r="E44" s="7" t="s">
        <v>12</v>
      </c>
      <c r="F44" s="10">
        <v>10.7</v>
      </c>
      <c r="G44" s="35">
        <v>0</v>
      </c>
      <c r="H44" s="35">
        <f>ROUND((F44*G44),2)</f>
        <v>0</v>
      </c>
    </row>
    <row r="45" spans="1:8" ht="99.75">
      <c r="A45" s="7" t="s">
        <v>130</v>
      </c>
      <c r="B45" s="8" t="s">
        <v>131</v>
      </c>
      <c r="C45" s="9" t="s">
        <v>112</v>
      </c>
      <c r="D45" s="8" t="s">
        <v>132</v>
      </c>
      <c r="E45" s="7" t="s">
        <v>12</v>
      </c>
      <c r="F45" s="10">
        <v>10.7</v>
      </c>
      <c r="G45" s="35">
        <v>0</v>
      </c>
      <c r="H45" s="35">
        <f>ROUND((F45*G45),2)</f>
        <v>0</v>
      </c>
    </row>
    <row r="46" spans="1:8" ht="57">
      <c r="A46" s="7" t="s">
        <v>133</v>
      </c>
      <c r="B46" s="8" t="s">
        <v>115</v>
      </c>
      <c r="C46" s="9" t="s">
        <v>116</v>
      </c>
      <c r="D46" s="8" t="s">
        <v>117</v>
      </c>
      <c r="E46" s="7" t="s">
        <v>12</v>
      </c>
      <c r="F46" s="10">
        <v>10.7</v>
      </c>
      <c r="G46" s="35">
        <v>0</v>
      </c>
      <c r="H46" s="35">
        <f>ROUND((F46*G46),2)</f>
        <v>0</v>
      </c>
    </row>
    <row r="47" spans="1:8" ht="28.5">
      <c r="A47" s="7" t="s">
        <v>134</v>
      </c>
      <c r="B47" s="8" t="s">
        <v>119</v>
      </c>
      <c r="C47" s="9" t="s">
        <v>116</v>
      </c>
      <c r="D47" s="8" t="s">
        <v>120</v>
      </c>
      <c r="E47" s="7" t="s">
        <v>12</v>
      </c>
      <c r="F47" s="10">
        <v>10.7</v>
      </c>
      <c r="G47" s="35">
        <v>0</v>
      </c>
      <c r="H47" s="35">
        <f>ROUND((F47*G47),2)</f>
        <v>0</v>
      </c>
    </row>
    <row r="48" spans="1:8" ht="71.25">
      <c r="A48" s="7" t="s">
        <v>135</v>
      </c>
      <c r="B48" s="8" t="s">
        <v>122</v>
      </c>
      <c r="C48" s="9" t="s">
        <v>123</v>
      </c>
      <c r="D48" s="8" t="s">
        <v>124</v>
      </c>
      <c r="E48" s="7" t="s">
        <v>12</v>
      </c>
      <c r="F48" s="10">
        <v>10.7</v>
      </c>
      <c r="G48" s="35">
        <v>0</v>
      </c>
      <c r="H48" s="35">
        <f>ROUND((F48*G48),2)</f>
        <v>0</v>
      </c>
    </row>
    <row r="49" spans="1:8" ht="15">
      <c r="A49" s="7" t="s">
        <v>136</v>
      </c>
      <c r="B49" s="23" t="s">
        <v>137</v>
      </c>
      <c r="C49" s="23"/>
      <c r="D49" s="23"/>
      <c r="E49" s="23"/>
      <c r="F49" s="23"/>
      <c r="G49" s="23"/>
      <c r="H49" s="23"/>
    </row>
    <row r="50" spans="1:8" ht="28.5">
      <c r="A50" s="7" t="s">
        <v>138</v>
      </c>
      <c r="B50" s="8" t="s">
        <v>139</v>
      </c>
      <c r="C50" s="9" t="s">
        <v>140</v>
      </c>
      <c r="D50" s="8" t="s">
        <v>141</v>
      </c>
      <c r="E50" s="7" t="s">
        <v>12</v>
      </c>
      <c r="F50" s="10">
        <v>47.6</v>
      </c>
      <c r="G50" s="35">
        <v>0</v>
      </c>
      <c r="H50" s="35">
        <f>ROUND((F50*G50),2)</f>
        <v>0</v>
      </c>
    </row>
    <row r="51" spans="1:8" ht="28.5">
      <c r="A51" s="7" t="s">
        <v>142</v>
      </c>
      <c r="B51" s="8" t="s">
        <v>143</v>
      </c>
      <c r="C51" s="9" t="s">
        <v>140</v>
      </c>
      <c r="D51" s="8" t="s">
        <v>144</v>
      </c>
      <c r="E51" s="7" t="s">
        <v>12</v>
      </c>
      <c r="F51" s="10">
        <v>47.6</v>
      </c>
      <c r="G51" s="35">
        <v>0</v>
      </c>
      <c r="H51" s="35">
        <f>ROUND((F51*G51),2)</f>
        <v>0</v>
      </c>
    </row>
    <row r="52" spans="1:8" ht="57">
      <c r="A52" s="7" t="s">
        <v>145</v>
      </c>
      <c r="B52" s="8" t="s">
        <v>146</v>
      </c>
      <c r="C52" s="9" t="s">
        <v>147</v>
      </c>
      <c r="D52" s="8" t="s">
        <v>148</v>
      </c>
      <c r="E52" s="7" t="s">
        <v>12</v>
      </c>
      <c r="F52" s="10">
        <v>47.6</v>
      </c>
      <c r="G52" s="35">
        <v>0</v>
      </c>
      <c r="H52" s="35">
        <f>ROUND((F52*G52),2)</f>
        <v>0</v>
      </c>
    </row>
    <row r="53" spans="1:8" ht="15">
      <c r="A53" s="7" t="s">
        <v>149</v>
      </c>
      <c r="B53" s="23" t="s">
        <v>150</v>
      </c>
      <c r="C53" s="23"/>
      <c r="D53" s="23"/>
      <c r="E53" s="23"/>
      <c r="F53" s="23"/>
      <c r="G53" s="23"/>
      <c r="H53" s="23"/>
    </row>
    <row r="54" spans="1:8" ht="42.75">
      <c r="A54" s="7" t="s">
        <v>151</v>
      </c>
      <c r="B54" s="8" t="s">
        <v>152</v>
      </c>
      <c r="C54" s="9" t="s">
        <v>153</v>
      </c>
      <c r="D54" s="8" t="s">
        <v>154</v>
      </c>
      <c r="E54" s="7" t="s">
        <v>12</v>
      </c>
      <c r="F54" s="10">
        <v>32.2</v>
      </c>
      <c r="G54" s="35">
        <v>0</v>
      </c>
      <c r="H54" s="35">
        <f>ROUND((F54*G54),2)</f>
        <v>0</v>
      </c>
    </row>
    <row r="55" spans="1:8" ht="15">
      <c r="A55" s="7" t="s">
        <v>155</v>
      </c>
      <c r="B55" s="23" t="s">
        <v>156</v>
      </c>
      <c r="C55" s="23"/>
      <c r="D55" s="23"/>
      <c r="E55" s="23"/>
      <c r="F55" s="23"/>
      <c r="G55" s="23"/>
      <c r="H55" s="23"/>
    </row>
    <row r="56" spans="1:8" ht="57">
      <c r="A56" s="7" t="s">
        <v>157</v>
      </c>
      <c r="B56" s="8" t="s">
        <v>158</v>
      </c>
      <c r="C56" s="9" t="s">
        <v>10</v>
      </c>
      <c r="D56" s="8" t="s">
        <v>159</v>
      </c>
      <c r="E56" s="7" t="s">
        <v>38</v>
      </c>
      <c r="F56" s="10">
        <v>1</v>
      </c>
      <c r="G56" s="35">
        <v>0</v>
      </c>
      <c r="H56" s="35">
        <f>ROUND((F56*G56),2)</f>
        <v>0</v>
      </c>
    </row>
    <row r="57" spans="1:8" ht="57">
      <c r="A57" s="7" t="s">
        <v>160</v>
      </c>
      <c r="B57" s="8" t="s">
        <v>161</v>
      </c>
      <c r="C57" s="9" t="s">
        <v>10</v>
      </c>
      <c r="D57" s="8" t="s">
        <v>162</v>
      </c>
      <c r="E57" s="7" t="s">
        <v>38</v>
      </c>
      <c r="F57" s="10">
        <v>1</v>
      </c>
      <c r="G57" s="35">
        <v>0</v>
      </c>
      <c r="H57" s="35">
        <f>ROUND((F57*G57),2)</f>
        <v>0</v>
      </c>
    </row>
    <row r="58" spans="1:8" ht="15">
      <c r="A58" s="7" t="s">
        <v>163</v>
      </c>
      <c r="B58" s="23" t="s">
        <v>164</v>
      </c>
      <c r="C58" s="23"/>
      <c r="D58" s="23"/>
      <c r="E58" s="23"/>
      <c r="F58" s="23"/>
      <c r="G58" s="23"/>
      <c r="H58" s="23"/>
    </row>
    <row r="59" spans="1:8" ht="28.5">
      <c r="A59" s="7" t="s">
        <v>165</v>
      </c>
      <c r="B59" s="8" t="s">
        <v>166</v>
      </c>
      <c r="C59" s="9" t="s">
        <v>167</v>
      </c>
      <c r="D59" s="8" t="s">
        <v>168</v>
      </c>
      <c r="E59" s="7" t="s">
        <v>38</v>
      </c>
      <c r="F59" s="10">
        <v>1</v>
      </c>
      <c r="G59" s="35">
        <v>0</v>
      </c>
      <c r="H59" s="35">
        <f>ROUND((F59*G59),2)</f>
        <v>0</v>
      </c>
    </row>
    <row r="60" spans="1:8" ht="28.5">
      <c r="A60" s="7" t="s">
        <v>169</v>
      </c>
      <c r="B60" s="8" t="s">
        <v>170</v>
      </c>
      <c r="C60" s="9" t="s">
        <v>167</v>
      </c>
      <c r="D60" s="8" t="s">
        <v>171</v>
      </c>
      <c r="E60" s="7" t="s">
        <v>38</v>
      </c>
      <c r="F60" s="10">
        <v>1</v>
      </c>
      <c r="G60" s="35">
        <v>0</v>
      </c>
      <c r="H60" s="35">
        <f>ROUND((F60*G60),2)</f>
        <v>0</v>
      </c>
    </row>
    <row r="61" spans="1:8" ht="43.5" thickBot="1">
      <c r="A61" s="11" t="s">
        <v>172</v>
      </c>
      <c r="B61" s="12" t="s">
        <v>36</v>
      </c>
      <c r="C61" s="13" t="s">
        <v>167</v>
      </c>
      <c r="D61" s="12" t="s">
        <v>173</v>
      </c>
      <c r="E61" s="11" t="s">
        <v>38</v>
      </c>
      <c r="F61" s="14">
        <v>1</v>
      </c>
      <c r="G61" s="36">
        <v>0</v>
      </c>
      <c r="H61" s="35">
        <f>ROUND((F61*G61),2)</f>
        <v>0</v>
      </c>
    </row>
    <row r="62" spans="1:8" ht="12.75" customHeight="1" thickBot="1">
      <c r="A62" s="15">
        <v>2</v>
      </c>
      <c r="B62" s="24" t="s">
        <v>174</v>
      </c>
      <c r="C62" s="24"/>
      <c r="D62" s="24"/>
      <c r="E62" s="24"/>
      <c r="F62" s="24"/>
      <c r="G62" s="24"/>
      <c r="H62" s="25"/>
    </row>
    <row r="63" spans="1:8" ht="42.75">
      <c r="A63" s="6" t="s">
        <v>175</v>
      </c>
      <c r="B63" s="16" t="s">
        <v>40</v>
      </c>
      <c r="C63" s="17" t="s">
        <v>10</v>
      </c>
      <c r="D63" s="16" t="s">
        <v>176</v>
      </c>
      <c r="E63" s="6" t="s">
        <v>22</v>
      </c>
      <c r="F63" s="18">
        <v>9</v>
      </c>
      <c r="G63" s="37">
        <v>0</v>
      </c>
      <c r="H63" s="37">
        <f>ROUND((F63*G63),2)</f>
        <v>0</v>
      </c>
    </row>
    <row r="64" spans="1:8" ht="42.75">
      <c r="A64" s="7" t="s">
        <v>177</v>
      </c>
      <c r="B64" s="8" t="s">
        <v>178</v>
      </c>
      <c r="C64" s="9" t="s">
        <v>75</v>
      </c>
      <c r="D64" s="8" t="s">
        <v>179</v>
      </c>
      <c r="E64" s="7" t="s">
        <v>22</v>
      </c>
      <c r="F64" s="10">
        <v>7</v>
      </c>
      <c r="G64" s="35">
        <v>0</v>
      </c>
      <c r="H64" s="37">
        <f>ROUND((F64*G64),2)</f>
        <v>0</v>
      </c>
    </row>
    <row r="65" spans="1:8" ht="28.5">
      <c r="A65" s="7" t="s">
        <v>180</v>
      </c>
      <c r="B65" s="8" t="s">
        <v>181</v>
      </c>
      <c r="C65" s="9" t="s">
        <v>112</v>
      </c>
      <c r="D65" s="8" t="s">
        <v>182</v>
      </c>
      <c r="E65" s="7" t="s">
        <v>22</v>
      </c>
      <c r="F65" s="10">
        <v>14</v>
      </c>
      <c r="G65" s="35">
        <v>0</v>
      </c>
      <c r="H65" s="37">
        <f>ROUND((F65*G65),2)</f>
        <v>0</v>
      </c>
    </row>
    <row r="66" spans="1:8" ht="71.25">
      <c r="A66" s="7" t="s">
        <v>183</v>
      </c>
      <c r="B66" s="8" t="s">
        <v>184</v>
      </c>
      <c r="C66" s="9" t="s">
        <v>185</v>
      </c>
      <c r="D66" s="8" t="s">
        <v>186</v>
      </c>
      <c r="E66" s="7" t="s">
        <v>22</v>
      </c>
      <c r="F66" s="10">
        <v>7</v>
      </c>
      <c r="G66" s="35">
        <v>0</v>
      </c>
      <c r="H66" s="37">
        <f>ROUND((F66*G66),2)</f>
        <v>0</v>
      </c>
    </row>
    <row r="67" spans="1:8" ht="43.5" thickBot="1">
      <c r="A67" s="11" t="s">
        <v>187</v>
      </c>
      <c r="B67" s="12" t="s">
        <v>188</v>
      </c>
      <c r="C67" s="13" t="s">
        <v>189</v>
      </c>
      <c r="D67" s="12" t="s">
        <v>190</v>
      </c>
      <c r="E67" s="11" t="s">
        <v>22</v>
      </c>
      <c r="F67" s="14">
        <v>7</v>
      </c>
      <c r="G67" s="36">
        <v>0</v>
      </c>
      <c r="H67" s="37">
        <f>ROUND((F67*G67),2)</f>
        <v>0</v>
      </c>
    </row>
    <row r="68" spans="1:8" ht="15.75" thickBot="1">
      <c r="A68" s="15">
        <v>3</v>
      </c>
      <c r="B68" s="24" t="s">
        <v>191</v>
      </c>
      <c r="C68" s="24"/>
      <c r="D68" s="24"/>
      <c r="E68" s="24"/>
      <c r="F68" s="24"/>
      <c r="G68" s="24"/>
      <c r="H68" s="25"/>
    </row>
    <row r="69" spans="1:8" ht="15">
      <c r="A69" s="6" t="s">
        <v>192</v>
      </c>
      <c r="B69" s="29" t="s">
        <v>7</v>
      </c>
      <c r="C69" s="29"/>
      <c r="D69" s="29"/>
      <c r="E69" s="29"/>
      <c r="F69" s="29"/>
      <c r="G69" s="29"/>
      <c r="H69" s="29"/>
    </row>
    <row r="70" spans="1:8" ht="28.5">
      <c r="A70" s="7" t="s">
        <v>193</v>
      </c>
      <c r="B70" s="8" t="s">
        <v>17</v>
      </c>
      <c r="C70" s="9" t="s">
        <v>10</v>
      </c>
      <c r="D70" s="8" t="s">
        <v>18</v>
      </c>
      <c r="E70" s="7" t="s">
        <v>12</v>
      </c>
      <c r="F70" s="10">
        <v>11</v>
      </c>
      <c r="G70" s="35">
        <v>0</v>
      </c>
      <c r="H70" s="35">
        <f>ROUND((F70*G70),2)</f>
        <v>0</v>
      </c>
    </row>
    <row r="71" spans="1:8" ht="71.25">
      <c r="A71" s="7" t="s">
        <v>194</v>
      </c>
      <c r="B71" s="8" t="s">
        <v>31</v>
      </c>
      <c r="C71" s="9" t="s">
        <v>10</v>
      </c>
      <c r="D71" s="8" t="s">
        <v>32</v>
      </c>
      <c r="E71" s="7" t="s">
        <v>29</v>
      </c>
      <c r="F71" s="10">
        <v>2.2</v>
      </c>
      <c r="G71" s="35">
        <v>0</v>
      </c>
      <c r="H71" s="35">
        <f>ROUND((F71*G71),2)</f>
        <v>0</v>
      </c>
    </row>
    <row r="72" spans="1:8" ht="15">
      <c r="A72" s="7" t="s">
        <v>195</v>
      </c>
      <c r="B72" s="23" t="s">
        <v>196</v>
      </c>
      <c r="C72" s="23"/>
      <c r="D72" s="23"/>
      <c r="E72" s="23"/>
      <c r="F72" s="23"/>
      <c r="G72" s="23"/>
      <c r="H72" s="23"/>
    </row>
    <row r="73" spans="1:8" ht="28.5">
      <c r="A73" s="7" t="s">
        <v>197</v>
      </c>
      <c r="B73" s="8" t="s">
        <v>79</v>
      </c>
      <c r="C73" s="9" t="s">
        <v>80</v>
      </c>
      <c r="D73" s="8" t="s">
        <v>81</v>
      </c>
      <c r="E73" s="7" t="s">
        <v>22</v>
      </c>
      <c r="F73" s="10">
        <v>6.5</v>
      </c>
      <c r="G73" s="35">
        <v>0</v>
      </c>
      <c r="H73" s="35">
        <f>ROUND((F73*G73),2)</f>
        <v>0</v>
      </c>
    </row>
    <row r="74" spans="1:8" ht="28.5">
      <c r="A74" s="7" t="s">
        <v>198</v>
      </c>
      <c r="B74" s="8" t="s">
        <v>83</v>
      </c>
      <c r="C74" s="9" t="s">
        <v>80</v>
      </c>
      <c r="D74" s="8" t="s">
        <v>84</v>
      </c>
      <c r="E74" s="7" t="s">
        <v>29</v>
      </c>
      <c r="F74" s="10">
        <v>0.3</v>
      </c>
      <c r="G74" s="35">
        <v>0</v>
      </c>
      <c r="H74" s="35">
        <f aca="true" t="shared" si="3" ref="H74:H80">ROUND((F74*G74),2)</f>
        <v>0</v>
      </c>
    </row>
    <row r="75" spans="1:8" ht="42.75">
      <c r="A75" s="7" t="s">
        <v>199</v>
      </c>
      <c r="B75" s="8" t="s">
        <v>99</v>
      </c>
      <c r="C75" s="9" t="s">
        <v>100</v>
      </c>
      <c r="D75" s="8" t="s">
        <v>101</v>
      </c>
      <c r="E75" s="7" t="s">
        <v>22</v>
      </c>
      <c r="F75" s="10">
        <v>6.5</v>
      </c>
      <c r="G75" s="35">
        <v>0</v>
      </c>
      <c r="H75" s="35">
        <f t="shared" si="3"/>
        <v>0</v>
      </c>
    </row>
    <row r="76" spans="1:8" ht="42.75">
      <c r="A76" s="7" t="s">
        <v>200</v>
      </c>
      <c r="B76" s="8" t="s">
        <v>107</v>
      </c>
      <c r="C76" s="9" t="s">
        <v>108</v>
      </c>
      <c r="D76" s="8" t="s">
        <v>109</v>
      </c>
      <c r="E76" s="7" t="s">
        <v>12</v>
      </c>
      <c r="F76" s="10">
        <v>11</v>
      </c>
      <c r="G76" s="35">
        <v>0</v>
      </c>
      <c r="H76" s="35">
        <f t="shared" si="3"/>
        <v>0</v>
      </c>
    </row>
    <row r="77" spans="1:8" ht="99.75">
      <c r="A77" s="7" t="s">
        <v>201</v>
      </c>
      <c r="B77" s="8" t="s">
        <v>131</v>
      </c>
      <c r="C77" s="9" t="s">
        <v>112</v>
      </c>
      <c r="D77" s="8" t="s">
        <v>132</v>
      </c>
      <c r="E77" s="7" t="s">
        <v>12</v>
      </c>
      <c r="F77" s="10">
        <v>11</v>
      </c>
      <c r="G77" s="35">
        <v>0</v>
      </c>
      <c r="H77" s="35">
        <f t="shared" si="3"/>
        <v>0</v>
      </c>
    </row>
    <row r="78" spans="1:8" ht="57">
      <c r="A78" s="7" t="s">
        <v>202</v>
      </c>
      <c r="B78" s="8" t="s">
        <v>115</v>
      </c>
      <c r="C78" s="9" t="s">
        <v>116</v>
      </c>
      <c r="D78" s="8" t="s">
        <v>117</v>
      </c>
      <c r="E78" s="7" t="s">
        <v>12</v>
      </c>
      <c r="F78" s="10">
        <v>11</v>
      </c>
      <c r="G78" s="35">
        <v>0</v>
      </c>
      <c r="H78" s="35">
        <f t="shared" si="3"/>
        <v>0</v>
      </c>
    </row>
    <row r="79" spans="1:8" ht="28.5">
      <c r="A79" s="7" t="s">
        <v>203</v>
      </c>
      <c r="B79" s="8" t="s">
        <v>119</v>
      </c>
      <c r="C79" s="9" t="s">
        <v>116</v>
      </c>
      <c r="D79" s="8" t="s">
        <v>120</v>
      </c>
      <c r="E79" s="7" t="s">
        <v>12</v>
      </c>
      <c r="F79" s="10">
        <v>11</v>
      </c>
      <c r="G79" s="35">
        <v>0</v>
      </c>
      <c r="H79" s="35">
        <f t="shared" si="3"/>
        <v>0</v>
      </c>
    </row>
    <row r="80" spans="1:8" ht="72" thickBot="1">
      <c r="A80" s="11" t="s">
        <v>204</v>
      </c>
      <c r="B80" s="12" t="s">
        <v>122</v>
      </c>
      <c r="C80" s="13" t="s">
        <v>123</v>
      </c>
      <c r="D80" s="12" t="s">
        <v>124</v>
      </c>
      <c r="E80" s="11" t="s">
        <v>12</v>
      </c>
      <c r="F80" s="14">
        <v>11</v>
      </c>
      <c r="G80" s="36">
        <v>0</v>
      </c>
      <c r="H80" s="35">
        <f t="shared" si="3"/>
        <v>0</v>
      </c>
    </row>
    <row r="81" spans="1:8" ht="15.75" thickBot="1">
      <c r="A81" s="15">
        <v>4</v>
      </c>
      <c r="B81" s="24" t="s">
        <v>205</v>
      </c>
      <c r="C81" s="24"/>
      <c r="D81" s="24"/>
      <c r="E81" s="24"/>
      <c r="F81" s="24"/>
      <c r="G81" s="24"/>
      <c r="H81" s="25"/>
    </row>
    <row r="82" spans="1:8" ht="28.5">
      <c r="A82" s="6" t="s">
        <v>206</v>
      </c>
      <c r="B82" s="16" t="s">
        <v>69</v>
      </c>
      <c r="C82" s="17" t="s">
        <v>70</v>
      </c>
      <c r="D82" s="16" t="s">
        <v>71</v>
      </c>
      <c r="E82" s="6" t="s">
        <v>72</v>
      </c>
      <c r="F82" s="18">
        <v>0.01</v>
      </c>
      <c r="G82" s="37">
        <v>0</v>
      </c>
      <c r="H82" s="37">
        <f>ROUND((F82*G82),2)</f>
        <v>0</v>
      </c>
    </row>
    <row r="83" spans="1:8" ht="57.75" thickBot="1">
      <c r="A83" s="11" t="s">
        <v>207</v>
      </c>
      <c r="B83" s="12" t="s">
        <v>208</v>
      </c>
      <c r="C83" s="13" t="s">
        <v>209</v>
      </c>
      <c r="D83" s="12" t="s">
        <v>210</v>
      </c>
      <c r="E83" s="11" t="s">
        <v>29</v>
      </c>
      <c r="F83" s="14">
        <v>5</v>
      </c>
      <c r="G83" s="36">
        <v>0</v>
      </c>
      <c r="H83" s="37">
        <f>ROUND((F83*G83),2)</f>
        <v>0</v>
      </c>
    </row>
    <row r="84" spans="1:8" ht="42" customHeight="1" thickBot="1">
      <c r="A84" s="26" t="s">
        <v>215</v>
      </c>
      <c r="B84" s="27"/>
      <c r="C84" s="27"/>
      <c r="D84" s="27"/>
      <c r="E84" s="27"/>
      <c r="F84" s="27"/>
      <c r="G84" s="27"/>
      <c r="H84" s="28"/>
    </row>
  </sheetData>
  <sheetProtection/>
  <mergeCells count="18">
    <mergeCell ref="A1:H1"/>
    <mergeCell ref="B3:H3"/>
    <mergeCell ref="B4:H4"/>
    <mergeCell ref="B15:H15"/>
    <mergeCell ref="B49:H49"/>
    <mergeCell ref="B53:H53"/>
    <mergeCell ref="B55:H55"/>
    <mergeCell ref="B58:H58"/>
    <mergeCell ref="B23:H23"/>
    <mergeCell ref="B26:H26"/>
    <mergeCell ref="B36:H36"/>
    <mergeCell ref="B43:H43"/>
    <mergeCell ref="B72:H72"/>
    <mergeCell ref="B81:H81"/>
    <mergeCell ref="A84:H84"/>
    <mergeCell ref="B62:H62"/>
    <mergeCell ref="B68:H68"/>
    <mergeCell ref="B69:H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Emilia Schulz</cp:lastModifiedBy>
  <dcterms:created xsi:type="dcterms:W3CDTF">2024-03-26T15:49:41Z</dcterms:created>
  <dcterms:modified xsi:type="dcterms:W3CDTF">2024-06-19T10:18:15Z</dcterms:modified>
  <cp:category/>
  <cp:version/>
  <cp:contentType/>
  <cp:contentStatus/>
</cp:coreProperties>
</file>