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E77D9D1E-0F76-4295-BD24-292C516B1BD7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8" i="2"/>
  <c r="F7" i="2"/>
  <c r="F6" i="2"/>
  <c r="F13" i="2" l="1"/>
  <c r="F9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4" i="2" l="1"/>
  <c r="F16" i="4"/>
  <c r="F15" i="2"/>
  <c r="F18" i="14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<sst xmlns="http://schemas.openxmlformats.org/spreadsheetml/2006/main" count="645" uniqueCount="72">
  <si>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</si>
  <si>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</si>
  <si>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</si>
  <si>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</si>
  <si>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</si>
  <si>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</si>
  <si>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</si>
  <si>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</si>
  <si>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</si>
  <si>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</si>
  <si>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</si>
  <si>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</si>
  <si>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</si>
  <si>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</si>
  <si>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</si>
  <si>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</si>
  <si>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</si>
  <si>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</si>
  <si>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</si>
  <si>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</si>
  <si>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</si>
  <si>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</si>
  <si>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</si>
  <si>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</si>
  <si>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</si>
  <si>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</si>
  <si>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</si>
  <si>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</si>
  <si>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</si>
  <si>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</si>
  <si>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</si>
  <si>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</si>
  <si>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</si>
  <si>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</si>
  <si>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</si>
  <si>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</si>
  <si>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</si>
  <si>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</si>
  <si>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</si>
  <si>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</si>
  <si>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</si>
  <si>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</si>
  <si>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</si>
  <si>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</si>
  <si>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</si>
  <si>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</si>
  <si>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</si>
  <si>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</si>
  <si>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</si>
  <si>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</si>
  <si>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</si>
  <si>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</si>
  <si>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</si>
  <si>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</si>
  <si>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</si>
  <si>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</si>
  <si>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</si>
  <si>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</si>
  <si>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</si>
  <si>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</si>
  <si>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</si>
  <si>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</si>
  <si>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</si>
  <si>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</si>
  <si>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</si>
  <si>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ul. Koziej i Ślusarskiej</t>
  </si>
  <si>
    <t>Tabliczki podznakowe wg projektu</t>
  </si>
  <si>
    <t>Demontaż istniejących znaków i tabliczek (bez słupków)</t>
  </si>
  <si>
    <t>słupek ozdobny żeliwny z fundamentem</t>
  </si>
  <si>
    <t>2.1.</t>
  </si>
  <si>
    <t>2.2.</t>
  </si>
  <si>
    <t>słupek wg wzoru, kolor RAL 7043 z opaską wraz z 40 kluczykami - załącznik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</si>
</sst>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2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zoomScaleNormal="100" workbookViewId="0">
      <selection activeCell="B17" sqref="B17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8" t="s">
        <v>65</v>
      </c>
      <c r="C2" s="28"/>
      <c r="D2" s="28"/>
      <c r="E2" s="28"/>
      <c r="F2" s="28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13</v>
      </c>
      <c r="C6" s="6" t="s">
        <v>11</v>
      </c>
      <c r="D6" s="6">
        <v>4</v>
      </c>
      <c r="E6" s="7"/>
      <c r="F6" s="8">
        <f t="shared" ref="F6:F7" si="0">PRODUCT(D6*E6)</f>
        <v>0</v>
      </c>
    </row>
    <row r="7" spans="1:6" x14ac:dyDescent="0.3">
      <c r="A7" s="5" t="s">
        <v>12</v>
      </c>
      <c r="B7" s="6" t="s">
        <v>66</v>
      </c>
      <c r="C7" s="6" t="s">
        <v>11</v>
      </c>
      <c r="D7" s="6">
        <v>3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24" t="s">
        <v>16</v>
      </c>
      <c r="B9" s="11" t="s">
        <v>67</v>
      </c>
      <c r="C9" s="11" t="s">
        <v>11</v>
      </c>
      <c r="D9" s="11">
        <v>5</v>
      </c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64</v>
      </c>
      <c r="C10" s="4"/>
      <c r="D10" s="4"/>
      <c r="E10" s="4"/>
      <c r="F10" s="4"/>
    </row>
    <row r="11" spans="1:6" x14ac:dyDescent="0.3">
      <c r="A11" s="25" t="s">
        <v>69</v>
      </c>
      <c r="B11" s="6" t="s">
        <v>71</v>
      </c>
      <c r="C11" s="6" t="s">
        <v>11</v>
      </c>
      <c r="D11" s="6">
        <v>2</v>
      </c>
      <c r="E11" s="7"/>
      <c r="F11" s="8">
        <f>PRODUCT(D11*E11)</f>
        <v>0</v>
      </c>
    </row>
    <row r="12" spans="1:6" x14ac:dyDescent="0.3">
      <c r="A12" s="7" t="s">
        <v>70</v>
      </c>
      <c r="B12" s="6" t="s">
        <v>68</v>
      </c>
      <c r="C12" s="6" t="s">
        <v>11</v>
      </c>
      <c r="D12" s="6">
        <v>2</v>
      </c>
      <c r="E12" s="7"/>
      <c r="F12" s="8">
        <f>PRODUCT(D12*E12)</f>
        <v>0</v>
      </c>
    </row>
    <row r="13" spans="1:6" ht="15.6" x14ac:dyDescent="0.3">
      <c r="A13"/>
      <c r="E13" s="9" t="s">
        <v>28</v>
      </c>
      <c r="F13" s="10">
        <f>SUM(F11:F12)</f>
        <v>0</v>
      </c>
    </row>
    <row r="14" spans="1:6" ht="15.6" x14ac:dyDescent="0.3">
      <c r="A14"/>
      <c r="E14" s="9" t="s">
        <v>38</v>
      </c>
      <c r="F14" s="10">
        <f>SUM(F9,F13)</f>
        <v>0</v>
      </c>
    </row>
    <row r="15" spans="1:6" ht="18" x14ac:dyDescent="0.35">
      <c r="A15"/>
      <c r="E15" s="18" t="s">
        <v>39</v>
      </c>
      <c r="F15" s="20">
        <f>F14*1.23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8" t="s">
        <v>57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57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59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8" t="s">
        <v>59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59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Normal="100" workbookViewId="0">
      <selection activeCell="B15" sqref="B15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65</v>
      </c>
      <c r="C2" s="28"/>
      <c r="D2" s="28"/>
      <c r="E2" s="28"/>
      <c r="F2" s="28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13</v>
      </c>
      <c r="C6" s="6" t="s">
        <v>11</v>
      </c>
      <c r="D6" s="6">
        <v>4</v>
      </c>
    </row>
    <row r="7" spans="1:6" x14ac:dyDescent="0.3">
      <c r="A7" s="5" t="s">
        <v>12</v>
      </c>
      <c r="B7" s="6" t="s">
        <v>66</v>
      </c>
      <c r="C7" s="6" t="s">
        <v>11</v>
      </c>
      <c r="D7" s="6">
        <v>3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24" t="s">
        <v>16</v>
      </c>
      <c r="B9" s="11" t="s">
        <v>67</v>
      </c>
      <c r="C9" s="11" t="s">
        <v>11</v>
      </c>
      <c r="D9" s="11">
        <v>5</v>
      </c>
    </row>
    <row r="10" spans="1:6" x14ac:dyDescent="0.3">
      <c r="A10" s="4" t="s">
        <v>23</v>
      </c>
      <c r="B10" s="4" t="s">
        <v>64</v>
      </c>
      <c r="C10" s="4"/>
      <c r="D10" s="4"/>
    </row>
    <row r="11" spans="1:6" x14ac:dyDescent="0.3">
      <c r="A11" s="25" t="s">
        <v>69</v>
      </c>
      <c r="B11" s="6" t="s">
        <v>71</v>
      </c>
      <c r="C11" s="6" t="s">
        <v>11</v>
      </c>
      <c r="D11" s="6">
        <v>2</v>
      </c>
      <c r="E11" s="26"/>
      <c r="F11" s="27"/>
    </row>
    <row r="12" spans="1:6" x14ac:dyDescent="0.3">
      <c r="A12" s="7" t="s">
        <v>70</v>
      </c>
      <c r="B12" s="6" t="s">
        <v>68</v>
      </c>
      <c r="C12" s="6" t="s">
        <v>11</v>
      </c>
      <c r="D12" s="6">
        <v>2</v>
      </c>
      <c r="E12" s="26"/>
      <c r="F12" s="27"/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43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8" t="s">
        <v>43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43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47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8" t="s">
        <v>47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8" t="s">
        <v>47</v>
      </c>
      <c r="C2" s="28"/>
      <c r="D2" s="28"/>
      <c r="E2" s="28"/>
      <c r="F2" s="28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8" t="s">
        <v>57</v>
      </c>
      <c r="C2" s="28"/>
      <c r="D2" s="28"/>
      <c r="E2" s="28"/>
      <c r="F2" s="28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2024-05-10T08:14:46Z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