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E44CDB62-1873-45DA-92D5-A9886ACD6817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2" l="1"/>
  <c r="F13" i="2"/>
  <c r="F12" i="2"/>
  <c r="F9" i="2"/>
  <c r="F8" i="2"/>
  <c r="F7" i="2"/>
  <c r="F6" i="2"/>
  <c r="F10" i="2" s="1"/>
  <c r="F15" i="2" l="1"/>
  <c r="F16" i="2"/>
  <c r="F17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1" i="4"/>
  <c r="F12" i="4" s="1"/>
  <c r="F8" i="4"/>
  <c r="F7" i="4"/>
  <c r="F6" i="4"/>
  <c r="F16" i="4" l="1"/>
  <c r="F18" i="14"/>
  <c r="F12" i="10"/>
  <c r="F19" i="11"/>
  <c r="F18" i="13"/>
  <c r="F13" i="7"/>
  <c r="F23" i="8"/>
  <c r="F16" i="5"/>
  <c r="F23" i="13"/>
  <c r="F12" i="11"/>
  <c r="F13" i="14"/>
  <c r="F13" i="8"/>
  <c r="F23" i="14"/>
  <c r="F9" i="5"/>
  <c r="F23" i="7"/>
  <c r="F13" i="13"/>
  <c r="F9" i="4"/>
  <c r="F17" i="4" s="1"/>
  <c r="F18" i="4" s="1"/>
  <c r="F19" i="10"/>
  <c r="F24" i="8" l="1"/>
  <c r="F25" i="8" s="1"/>
  <c r="F20" i="10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<sst xmlns="http://schemas.openxmlformats.org/spreadsheetml/2006/main" count="651" uniqueCount="67">
  <si>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</si>
  <si>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</si>
  <si>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</si>
  <si>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</si>
  <si>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</si>
  <si>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</si>
  <si>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</si>
  <si>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</si>
  <si>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</si>
  <si>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</si>
  <si>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</si>
  <si>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</si>
  <si>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</si>
  <si>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</si>
  <si>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</si>
  <si>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</si>
  <si>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</si>
  <si>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</si>
  <si>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</si>
  <si>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</si>
  <si>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</si>
  <si>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</si>
  <si>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</si>
  <si>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</si>
  <si>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</si>
  <si>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</si>
  <si>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</si>
  <si>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</si>
  <si>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</si>
  <si>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</si>
  <si>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</si>
  <si>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</si>
  <si>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</si>
  <si>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</si>
  <si>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</si>
  <si>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</si>
  <si>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</si>
  <si>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</si>
  <si>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</si>
  <si>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</si>
  <si>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</si>
  <si>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</si>
  <si>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</si>
  <si>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</si>
  <si>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</si>
  <si>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</si>
  <si>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</si>
  <si>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</si>
  <si>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</si>
  <si>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</si>
  <si>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</si>
  <si>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</si>
  <si>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</si>
  <si>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</si>
  <si>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</si>
  <si>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</si>
  <si>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</si>
  <si>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</si>
  <si>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</si>
  <si>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</si>
  <si>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</si>
  <si>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</si>
  <si>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</si>
  <si>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</si>
  <si>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</si>
  <si>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ilość [szt./metry]</t>
  </si>
  <si>
    <t>Zmiana organizacji ruchu na ulicy Mostowej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</si>
</sst>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7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zoomScaleNormal="100" workbookViewId="0"/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14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5" t="s">
        <v>66</v>
      </c>
      <c r="C2" s="25"/>
      <c r="D2" s="25"/>
      <c r="E2" s="25"/>
      <c r="F2" s="25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24" t="s">
        <v>65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11</v>
      </c>
      <c r="E6" s="7"/>
      <c r="F6" s="8">
        <f t="shared" ref="F6:F9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4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6</v>
      </c>
      <c r="E8" s="7"/>
      <c r="F8" s="8">
        <f>PRODUCT(D8*E8)</f>
        <v>0</v>
      </c>
    </row>
    <row r="9" spans="1:6" x14ac:dyDescent="0.3">
      <c r="A9" s="5" t="s">
        <v>16</v>
      </c>
      <c r="B9" s="6" t="s">
        <v>21</v>
      </c>
      <c r="C9" s="6" t="s">
        <v>11</v>
      </c>
      <c r="D9" s="6">
        <v>2</v>
      </c>
      <c r="E9" s="7"/>
      <c r="F9" s="8">
        <f t="shared" si="0"/>
        <v>0</v>
      </c>
    </row>
    <row r="10" spans="1:6" ht="15.6" x14ac:dyDescent="0.3">
      <c r="A10" s="5"/>
      <c r="B10" s="6"/>
      <c r="C10" s="6"/>
      <c r="D10" s="6"/>
      <c r="E10" s="9" t="s">
        <v>22</v>
      </c>
      <c r="F10" s="10">
        <f>SUM(F6:F9)</f>
        <v>0</v>
      </c>
    </row>
    <row r="11" spans="1:6" x14ac:dyDescent="0.3">
      <c r="A11" s="4" t="s">
        <v>23</v>
      </c>
      <c r="B11" s="4" t="s">
        <v>64</v>
      </c>
      <c r="C11" s="4"/>
      <c r="D11" s="4"/>
      <c r="E11" s="4"/>
      <c r="F11" s="4"/>
    </row>
    <row r="12" spans="1:6" x14ac:dyDescent="0.3">
      <c r="A12" s="5" t="s">
        <v>25</v>
      </c>
      <c r="B12" s="15" t="s">
        <v>51</v>
      </c>
      <c r="C12" s="16" t="s">
        <v>32</v>
      </c>
      <c r="D12" s="21">
        <v>17</v>
      </c>
      <c r="E12" s="17"/>
      <c r="F12" s="8">
        <f t="shared" ref="F12:F14" si="1">PRODUCT(D12*E12)</f>
        <v>0</v>
      </c>
    </row>
    <row r="13" spans="1:6" x14ac:dyDescent="0.3">
      <c r="A13" s="5" t="s">
        <v>27</v>
      </c>
      <c r="B13" s="15" t="s">
        <v>31</v>
      </c>
      <c r="C13" s="16" t="s">
        <v>32</v>
      </c>
      <c r="D13" s="21">
        <v>23</v>
      </c>
      <c r="E13" s="17"/>
      <c r="F13" s="8">
        <f t="shared" si="1"/>
        <v>0</v>
      </c>
    </row>
    <row r="14" spans="1:6" x14ac:dyDescent="0.3">
      <c r="A14" s="5" t="s">
        <v>62</v>
      </c>
      <c r="B14" s="6" t="s">
        <v>34</v>
      </c>
      <c r="C14" s="6" t="s">
        <v>11</v>
      </c>
      <c r="D14" s="6">
        <v>4</v>
      </c>
      <c r="E14" s="7"/>
      <c r="F14" s="8">
        <f t="shared" si="1"/>
        <v>0</v>
      </c>
    </row>
    <row r="15" spans="1:6" ht="15.6" x14ac:dyDescent="0.3">
      <c r="E15" s="9" t="s">
        <v>28</v>
      </c>
      <c r="F15" s="10">
        <f>SUM(F12:F14)</f>
        <v>0</v>
      </c>
    </row>
    <row r="16" spans="1:6" ht="15.6" x14ac:dyDescent="0.3">
      <c r="A16"/>
      <c r="E16" s="9" t="s">
        <v>38</v>
      </c>
      <c r="F16" s="10">
        <f>SUM(F10,F15)</f>
        <v>0</v>
      </c>
    </row>
    <row r="17" spans="1:6" ht="18" x14ac:dyDescent="0.35">
      <c r="A17"/>
      <c r="E17" s="18" t="s">
        <v>39</v>
      </c>
      <c r="F17" s="20">
        <f>F16*1.23</f>
        <v>0</v>
      </c>
    </row>
    <row r="18" spans="1:6" x14ac:dyDescent="0.3">
      <c r="A18"/>
    </row>
    <row r="19" spans="1:6" x14ac:dyDescent="0.3">
      <c r="A19"/>
    </row>
    <row r="20" spans="1:6" x14ac:dyDescent="0.3">
      <c r="A20"/>
    </row>
    <row r="21" spans="1:6" x14ac:dyDescent="0.3">
      <c r="A21"/>
    </row>
    <row r="22" spans="1:6" x14ac:dyDescent="0.3">
      <c r="A22"/>
    </row>
    <row r="23" spans="1:6" x14ac:dyDescent="0.3">
      <c r="A23"/>
    </row>
    <row r="24" spans="1:6" x14ac:dyDescent="0.3">
      <c r="A24"/>
    </row>
    <row r="25" spans="1:6" x14ac:dyDescent="0.3">
      <c r="A25"/>
    </row>
    <row r="26" spans="1:6" x14ac:dyDescent="0.3">
      <c r="A26"/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5" t="s">
        <v>57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57</v>
      </c>
      <c r="C2" s="25"/>
      <c r="D2" s="25"/>
      <c r="E2" s="25"/>
      <c r="F2" s="2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5" t="s">
        <v>59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5" t="s">
        <v>59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59</v>
      </c>
      <c r="C2" s="25"/>
      <c r="D2" s="25"/>
      <c r="E2" s="25"/>
      <c r="F2" s="2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zoomScaleNormal="100" workbookViewId="0"/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14.5546875" bestFit="1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66</v>
      </c>
      <c r="C2" s="25"/>
      <c r="D2" s="25"/>
      <c r="E2" s="25"/>
      <c r="F2" s="25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24" t="s">
        <v>65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11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4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6</v>
      </c>
    </row>
    <row r="9" spans="1:6" x14ac:dyDescent="0.3">
      <c r="A9" s="5" t="s">
        <v>16</v>
      </c>
      <c r="B9" s="6" t="s">
        <v>21</v>
      </c>
      <c r="C9" s="6" t="s">
        <v>11</v>
      </c>
      <c r="D9" s="6">
        <v>2</v>
      </c>
    </row>
    <row r="10" spans="1:6" x14ac:dyDescent="0.3">
      <c r="A10" s="4" t="s">
        <v>23</v>
      </c>
      <c r="B10" s="4" t="s">
        <v>64</v>
      </c>
      <c r="C10" s="4"/>
      <c r="D10" s="4"/>
    </row>
    <row r="11" spans="1:6" x14ac:dyDescent="0.3">
      <c r="A11" s="5" t="s">
        <v>25</v>
      </c>
      <c r="B11" s="15" t="s">
        <v>51</v>
      </c>
      <c r="C11" s="16" t="s">
        <v>32</v>
      </c>
      <c r="D11" s="21">
        <v>17</v>
      </c>
    </row>
    <row r="12" spans="1:6" x14ac:dyDescent="0.3">
      <c r="A12" s="5" t="s">
        <v>27</v>
      </c>
      <c r="B12" s="15" t="s">
        <v>31</v>
      </c>
      <c r="C12" s="16" t="s">
        <v>32</v>
      </c>
      <c r="D12" s="21">
        <v>23</v>
      </c>
    </row>
    <row r="13" spans="1:6" x14ac:dyDescent="0.3">
      <c r="A13" s="5" t="s">
        <v>62</v>
      </c>
      <c r="B13" s="6" t="s">
        <v>34</v>
      </c>
      <c r="C13" s="6" t="s">
        <v>11</v>
      </c>
      <c r="D13" s="6">
        <v>4</v>
      </c>
    </row>
    <row r="14" spans="1:6" x14ac:dyDescent="0.3">
      <c r="A14"/>
    </row>
    <row r="15" spans="1:6" x14ac:dyDescent="0.3">
      <c r="A15"/>
    </row>
    <row r="16" spans="1:6" x14ac:dyDescent="0.3">
      <c r="A16"/>
    </row>
    <row r="17" spans="1:1" x14ac:dyDescent="0.3">
      <c r="A17"/>
    </row>
    <row r="18" spans="1:1" x14ac:dyDescent="0.3">
      <c r="A18"/>
    </row>
    <row r="19" spans="1:1" x14ac:dyDescent="0.3">
      <c r="A19"/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5" t="s">
        <v>43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5" t="s">
        <v>43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43</v>
      </c>
      <c r="C2" s="25"/>
      <c r="D2" s="25"/>
      <c r="E2" s="25"/>
      <c r="F2" s="2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5" t="s">
        <v>47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5" t="s">
        <v>47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47</v>
      </c>
      <c r="C2" s="25"/>
      <c r="D2" s="25"/>
      <c r="E2" s="25"/>
      <c r="F2" s="2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5" t="s">
        <v>57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2024-05-10T08:18:53Z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