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D93A8F46-D0D6-44A9-AFB1-18A14EBB12C2}" xr6:coauthVersionLast="47" xr6:coauthVersionMax="47" xr10:uidLastSave="{00000000-0000-0000-0000-000000000000}"/>
  <bookViews>
    <workbookView xWindow="-120" yWindow="-18120" windowWidth="29040" windowHeight="17520" tabRatio="500" activeTab="1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2" l="1"/>
  <c r="F6" i="2"/>
  <c r="F8" i="2" s="1"/>
  <c r="F9" i="2" s="1"/>
  <c r="F10" i="2" s="1"/>
  <c r="F22" i="14" l="1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<sst xmlns="http://schemas.openxmlformats.org/spreadsheetml/2006/main" count="614" uniqueCount="68">
  <si>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</si>
  <si>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</si>
  <si>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</si>
  <si>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</si>
  <si>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</si>
  <si>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</si>
  <si>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</si>
  <si>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</si>
  <si>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</si>
  <si>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</si>
  <si>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</si>
  <si>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</si>
  <si>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</si>
  <si>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</si>
  <si>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</si>
  <si>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</si>
  <si>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</si>
  <si>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</si>
  <si>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</si>
  <si>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</si>
  <si>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</si>
  <si>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</si>
  <si>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</si>
  <si>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</si>
  <si>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</si>
  <si>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</si>
  <si>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</si>
  <si>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</si>
  <si>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</si>
  <si>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</si>
  <si>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</si>
  <si>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</si>
  <si>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</si>
  <si>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</si>
  <si>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</si>
  <si>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</si>
  <si>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</si>
  <si>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</si>
  <si>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</si>
  <si>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</si>
  <si>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</si>
  <si>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</si>
  <si>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</si>
  <si>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</si>
  <si>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</si>
  <si>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</si>
  <si>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</si>
  <si>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</si>
  <si>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</si>
  <si>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</si>
  <si>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</si>
  <si>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</si>
  <si>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</si>
  <si>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</si>
  <si>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</si>
  <si>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</si>
  <si>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</si>
  <si>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</si>
  <si>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</si>
  <si>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</si>
  <si>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</si>
  <si>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</si>
  <si>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</si>
  <si>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</si>
  <si>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</si>
  <si>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Rondzie Kaponiera</t>
  </si>
  <si>
    <t>bariery szczeblinkowe 2000 mm (montaż stały) U-11a</t>
  </si>
  <si>
    <t>likwidowane barierki U-12b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</si>
</sst>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zoomScaleNormal="100" workbookViewId="0"/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65</v>
      </c>
      <c r="C2" s="24"/>
      <c r="D2" s="24"/>
      <c r="E2" s="24"/>
      <c r="F2" s="24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/>
      <c r="E4" s="3" t="s">
        <v>5</v>
      </c>
      <c r="F4" s="3" t="s">
        <v>6</v>
      </c>
    </row>
    <row r="5" spans="1:6" x14ac:dyDescent="0.3">
      <c r="A5" s="19" t="s">
        <v>7</v>
      </c>
      <c r="B5" s="4" t="s">
        <v>64</v>
      </c>
      <c r="C5" s="4"/>
      <c r="D5" s="4"/>
      <c r="E5" s="4"/>
      <c r="F5" s="4"/>
    </row>
    <row r="6" spans="1:6" x14ac:dyDescent="0.3">
      <c r="A6" s="5" t="s">
        <v>9</v>
      </c>
      <c r="B6" s="15" t="s">
        <v>66</v>
      </c>
      <c r="C6" s="16" t="s">
        <v>32</v>
      </c>
      <c r="D6" s="16">
        <v>97</v>
      </c>
      <c r="E6" s="17"/>
      <c r="F6" s="8">
        <f t="shared" ref="F6:F7" si="0">PRODUCT(D6*E6)</f>
        <v>0</v>
      </c>
    </row>
    <row r="7" spans="1:6" x14ac:dyDescent="0.3">
      <c r="A7" s="5" t="s">
        <v>12</v>
      </c>
      <c r="B7" s="15" t="s">
        <v>67</v>
      </c>
      <c r="C7" s="16" t="s">
        <v>32</v>
      </c>
      <c r="D7" s="21">
        <v>48</v>
      </c>
      <c r="E7" s="17"/>
      <c r="F7" s="8">
        <f t="shared" si="0"/>
        <v>0</v>
      </c>
    </row>
    <row r="8" spans="1:6" ht="15.6" x14ac:dyDescent="0.3">
      <c r="E8" s="9" t="s">
        <v>22</v>
      </c>
      <c r="F8" s="10">
        <f>SUM(F6:F7)</f>
        <v>0</v>
      </c>
    </row>
    <row r="9" spans="1:6" ht="15.6" x14ac:dyDescent="0.3">
      <c r="E9" s="9" t="s">
        <v>38</v>
      </c>
      <c r="F9" s="10">
        <f>SUM(F8)</f>
        <v>0</v>
      </c>
    </row>
    <row r="10" spans="1:6" ht="18" x14ac:dyDescent="0.35">
      <c r="A10"/>
      <c r="E10" s="18" t="s">
        <v>39</v>
      </c>
      <c r="F10" s="20">
        <f>F9*1.23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abSelected="1" zoomScaleNormal="100" workbookViewId="0"/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65</v>
      </c>
      <c r="C2" s="24"/>
      <c r="D2" s="24"/>
      <c r="E2" s="24"/>
      <c r="F2" s="24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/>
    </row>
    <row r="5" spans="1:6" x14ac:dyDescent="0.3">
      <c r="A5" s="19" t="s">
        <v>7</v>
      </c>
      <c r="B5" s="4" t="s">
        <v>64</v>
      </c>
      <c r="C5" s="4"/>
      <c r="D5" s="4"/>
    </row>
    <row r="6" spans="1:6" x14ac:dyDescent="0.3">
      <c r="A6" s="5" t="s">
        <v>9</v>
      </c>
      <c r="B6" s="15" t="s">
        <v>66</v>
      </c>
      <c r="C6" s="16" t="s">
        <v>32</v>
      </c>
      <c r="D6" s="16">
        <v>97</v>
      </c>
    </row>
    <row r="7" spans="1:6" x14ac:dyDescent="0.3">
      <c r="A7" s="5" t="s">
        <v>12</v>
      </c>
      <c r="B7" s="15" t="s">
        <v>67</v>
      </c>
      <c r="C7" s="16" t="s">
        <v>32</v>
      </c>
      <c r="D7" s="21">
        <v>48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2024-04-05T08:33:38Z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