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1F86D047-2485-490E-A2CE-5E8D81090B50}" xr6:coauthVersionLast="47" xr6:coauthVersionMax="47" xr10:uidLastSave="{00000000-0000-0000-0000-000000000000}"/>
  <bookViews>
    <workbookView xWindow="-120" yWindow="-18120" windowWidth="29040" windowHeight="17520" xr2:uid="{00000000-000D-0000-FFFF-FFFF00000000}"/>
  </bookViews>
  <sheets>
    <sheet name="PRZEDMIAR" sheetId="36" r:id="rId1"/>
    <sheet name="OFERTOWY" sheetId="35" r:id="rId2"/>
  </sheets>
  <definedNames>
    <definedName name="_xlnm.Print_Area" localSheetId="0">PRZEDMIAR!$A$1:$E$26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35" l="1"/>
  <c r="G27" i="35"/>
  <c r="G26" i="35"/>
  <c r="G25" i="35"/>
  <c r="G24" i="35"/>
  <c r="G29" i="35" s="1"/>
  <c r="G21" i="35"/>
  <c r="G20" i="35"/>
  <c r="G19" i="35"/>
  <c r="G18" i="35"/>
  <c r="G17" i="35"/>
  <c r="G16" i="35"/>
  <c r="G13" i="35"/>
  <c r="G12" i="35"/>
  <c r="G11" i="35"/>
  <c r="G22" i="35" l="1"/>
  <c r="G30" i="35" s="1"/>
  <c r="G14" i="35"/>
</calcChain>
</file>

<file path=xl/sharedStrings.xml><?xml version="1.0" encoding="utf-8"?>
<sst xmlns="http://schemas.openxmlformats.org/spreadsheetml/2006/main" count="118" uniqueCount="40">
  <si>
    <t>Nazwa</t>
  </si>
  <si>
    <t>Ilość</t>
  </si>
  <si>
    <t>Wartość</t>
  </si>
  <si>
    <t>Cena jednostkowa</t>
  </si>
  <si>
    <t>Lp.</t>
  </si>
  <si>
    <t>Wyszczególnienie elementów rozliczeniowych</t>
  </si>
  <si>
    <t>Jednostka</t>
  </si>
  <si>
    <t>m2</t>
  </si>
  <si>
    <t>DZIAŁ 1</t>
  </si>
  <si>
    <t>.d1</t>
  </si>
  <si>
    <t>.d2</t>
  </si>
  <si>
    <t>.d3</t>
  </si>
  <si>
    <t>DZIAŁ 3</t>
  </si>
  <si>
    <t>Oznakowanie poziome</t>
  </si>
  <si>
    <t>Oznakowanie pionowe</t>
  </si>
  <si>
    <t>szt.</t>
  </si>
  <si>
    <t>RAZEM NETTO :</t>
  </si>
  <si>
    <t>PRZEDMIAR</t>
  </si>
  <si>
    <t>KOSZTORYS OFERTOWY</t>
  </si>
  <si>
    <t>DZIAŁ 2</t>
  </si>
  <si>
    <t>BRANŻA - ORGANIZACJA RUCHU</t>
  </si>
  <si>
    <t xml:space="preserve"> Elementy BRD</t>
  </si>
  <si>
    <t>Mechaniczne malowanie farbą chlorokauczukową (cienkowarstwowe, spray-plastik)</t>
  </si>
  <si>
    <t>Przymocowanie tablic znaków drogowych zakazu, nakazu, ostrzegawczych, informacyjnych o powierzchni ponad 0.3 m2</t>
  </si>
  <si>
    <t>Przymocowanie tablic znaków drogowych zakazu, nakazu, ostrzegawczych, informacyjnych o powierzchni do 0.3 m2</t>
  </si>
  <si>
    <t>Przymocowanie tablic znaków drogowych zakazu, nakazu, ostrzegawczych, informacyjnych o powierzchni do 0.3 m2 - Tabliczki podznakowe</t>
  </si>
  <si>
    <t>Zdejmowanie tablic znaków drogowych zakazu, nakazu, ostrzegawczych, informacyjnych</t>
  </si>
  <si>
    <t>Rozebranie słupków do tablic znaków drogowych.</t>
  </si>
  <si>
    <t>Słupki do znaków drogowych z kotwicą do zabetonowania: z rur stalowych o śr. 70 mm.</t>
  </si>
  <si>
    <t>Usuwanie istniejącego oznakowania WaterJet</t>
  </si>
  <si>
    <t>Wypełnienie ubytków po usuwaniu oznakowania na jezdni masą chemoutwardzalną</t>
  </si>
  <si>
    <t>DZIAŁ 3. Elementy BRD</t>
  </si>
  <si>
    <t>DZIAŁ 2. Oznakowanie pionowe</t>
  </si>
  <si>
    <t>DZIAŁ 1. Oznakowanie poziome</t>
  </si>
  <si>
    <t>STAŁA ORGANIZACJA RUCHU NA ULICY FOLWARCZNEJ - SKRZYŻOWANIE PRZY BUDYNKU OS. PRZEMYSŁAWA 20 W POZNANIU</t>
  </si>
  <si>
    <t>U-5a słupek przeszkodowy</t>
  </si>
  <si>
    <t>Azyl drogowy - element narożny</t>
  </si>
  <si>
    <t>Azyl drogowy - element skrajny</t>
  </si>
  <si>
    <t>U-12c słupek z katalogu mebli miejskich (rozstaw co 1,7m)</t>
  </si>
  <si>
    <t>U-25b separator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</si>
</sst>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9"/>
      <color rgb="FF000000"/>
      <name val="Calibri"/>
      <family val="2"/>
    </font>
    <font>
      <sz val="10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000000"/>
      <name val="Calibri"/>
      <family val="2"/>
    </font>
    <font>
      <b/>
      <sz val="8"/>
      <color rgb="FF000000"/>
      <name val="Calibri"/>
      <family val="2"/>
      <charset val="238"/>
    </font>
    <font>
      <i/>
      <sz val="11"/>
      <name val="Arial"/>
      <family val="2"/>
      <charset val="238"/>
    </font>
    <font>
      <sz val="8"/>
      <color indexed="8"/>
      <name val="Calibri"/>
      <family val="2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/>
    </xf>
    <xf numFmtId="49" fontId="9" fillId="0" borderId="3" xfId="1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 wrapText="1"/>
    </xf>
    <xf numFmtId="0" fontId="13" fillId="2" borderId="1" xfId="0" applyFont="1" applyFill="1" applyBorder="1" applyAlignment="1">
      <alignment horizontal="center" vertical="top"/>
    </xf>
    <xf numFmtId="4" fontId="10" fillId="2" borderId="1" xfId="0" applyNumberFormat="1" applyFont="1" applyFill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6" fillId="0" borderId="0" xfId="0" applyFont="1"/>
    <xf numFmtId="2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1" fontId="14" fillId="0" borderId="1" xfId="0" applyNumberFormat="1" applyFont="1" applyBorder="1" applyAlignment="1">
      <alignment horizontal="center" vertical="top"/>
    </xf>
    <xf numFmtId="0" fontId="10" fillId="4" borderId="3" xfId="0" applyFont="1" applyFill="1" applyBorder="1" applyAlignment="1">
      <alignment vertical="top"/>
    </xf>
    <xf numFmtId="0" fontId="10" fillId="4" borderId="3" xfId="0" applyFont="1" applyFill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2" fillId="0" borderId="0" xfId="0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4" fontId="5" fillId="3" borderId="1" xfId="0" applyNumberFormat="1" applyFont="1" applyFill="1" applyBorder="1"/>
    <xf numFmtId="0" fontId="13" fillId="2" borderId="2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right" vertical="top"/>
    </xf>
    <xf numFmtId="2" fontId="8" fillId="0" borderId="3" xfId="0" applyNumberFormat="1" applyFont="1" applyBorder="1" applyAlignment="1">
      <alignment horizontal="right" vertical="top"/>
    </xf>
    <xf numFmtId="0" fontId="7" fillId="4" borderId="1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view="pageBreakPreview" zoomScale="130" zoomScaleNormal="130" zoomScaleSheetLayoutView="130" workbookViewId="0">
      <selection activeCell="D8" sqref="D8:E8"/>
    </sheetView>
  </sheetViews>
  <sheetFormatPr defaultRowHeight="12" x14ac:dyDescent="0.25"/>
  <cols>
    <col min="1" max="1" width="6.42578125" style="1" customWidth="1"/>
    <col min="2" max="2" width="3.7109375" style="12" customWidth="1"/>
    <col min="3" max="3" width="63.28515625" customWidth="1"/>
    <col min="4" max="4" width="8.28515625" style="1" customWidth="1"/>
    <col min="5" max="5" width="7.85546875" style="1" customWidth="1"/>
  </cols>
  <sheetData>
    <row r="1" spans="1:7" ht="21" x14ac:dyDescent="0.4">
      <c r="A1" s="50" t="s">
        <v>17</v>
      </c>
      <c r="B1" s="50"/>
      <c r="C1" s="50"/>
      <c r="D1" s="50"/>
      <c r="E1" s="50"/>
    </row>
    <row r="2" spans="1:7" ht="6.75" customHeight="1" x14ac:dyDescent="0.25">
      <c r="A2" s="51"/>
      <c r="B2" s="51"/>
      <c r="C2" s="51"/>
      <c r="D2" s="51"/>
      <c r="E2" s="51"/>
    </row>
    <row r="3" spans="1:7" ht="15.6" x14ac:dyDescent="0.3">
      <c r="A3" s="52" t="s">
        <v>20</v>
      </c>
      <c r="B3" s="52"/>
      <c r="C3" s="52"/>
      <c r="D3" s="52"/>
      <c r="E3" s="52"/>
    </row>
    <row r="4" spans="1:7" ht="6" customHeight="1" x14ac:dyDescent="0.3">
      <c r="A4" s="52"/>
      <c r="B4" s="52"/>
      <c r="C4" s="52"/>
      <c r="D4" s="52"/>
      <c r="E4" s="52"/>
    </row>
    <row r="5" spans="1:7" ht="12" customHeight="1" x14ac:dyDescent="0.25">
      <c r="A5" s="53" t="s">
        <v>34</v>
      </c>
      <c r="B5" s="53"/>
      <c r="C5" s="53"/>
      <c r="D5" s="53"/>
      <c r="E5" s="53"/>
      <c r="F5" s="32"/>
      <c r="G5" s="32"/>
    </row>
    <row r="6" spans="1:7" ht="17.25" customHeight="1" x14ac:dyDescent="0.25">
      <c r="A6" s="53"/>
      <c r="B6" s="53"/>
      <c r="C6" s="53"/>
      <c r="D6" s="53"/>
      <c r="E6" s="53"/>
      <c r="F6" s="32"/>
      <c r="G6" s="32"/>
    </row>
    <row r="8" spans="1:7" ht="12" customHeight="1" x14ac:dyDescent="0.25">
      <c r="A8" s="45" t="s">
        <v>4</v>
      </c>
      <c r="B8" s="8"/>
      <c r="C8" s="47" t="s">
        <v>5</v>
      </c>
      <c r="D8" s="49" t="s">
        <v>6</v>
      </c>
      <c r="E8" s="49"/>
    </row>
    <row r="9" spans="1:7" x14ac:dyDescent="0.25">
      <c r="A9" s="46"/>
      <c r="B9" s="9"/>
      <c r="C9" s="48"/>
      <c r="D9" s="34" t="s">
        <v>0</v>
      </c>
      <c r="E9" s="3" t="s">
        <v>1</v>
      </c>
    </row>
    <row r="10" spans="1:7" ht="22.5" customHeight="1" x14ac:dyDescent="0.25">
      <c r="A10" s="13" t="s">
        <v>8</v>
      </c>
      <c r="B10" s="10"/>
      <c r="C10" s="15" t="s">
        <v>13</v>
      </c>
      <c r="D10" s="28"/>
      <c r="E10" s="39"/>
    </row>
    <row r="11" spans="1:7" ht="20.399999999999999" x14ac:dyDescent="0.25">
      <c r="A11" s="5">
        <v>1</v>
      </c>
      <c r="B11" s="5" t="s">
        <v>9</v>
      </c>
      <c r="C11" s="30" t="s">
        <v>22</v>
      </c>
      <c r="D11" s="36" t="s">
        <v>7</v>
      </c>
      <c r="E11" s="24">
        <v>58.83</v>
      </c>
    </row>
    <row r="12" spans="1:7" x14ac:dyDescent="0.25">
      <c r="A12" s="5">
        <v>2</v>
      </c>
      <c r="B12" s="5" t="s">
        <v>9</v>
      </c>
      <c r="C12" s="30" t="s">
        <v>29</v>
      </c>
      <c r="D12" s="36" t="s">
        <v>7</v>
      </c>
      <c r="E12" s="24">
        <v>33.11</v>
      </c>
    </row>
    <row r="13" spans="1:7" ht="20.399999999999999" x14ac:dyDescent="0.25">
      <c r="A13" s="5">
        <v>3</v>
      </c>
      <c r="B13" s="5" t="s">
        <v>9</v>
      </c>
      <c r="C13" s="30" t="s">
        <v>30</v>
      </c>
      <c r="D13" s="36" t="s">
        <v>7</v>
      </c>
      <c r="E13" s="24">
        <v>33.11</v>
      </c>
    </row>
    <row r="14" spans="1:7" x14ac:dyDescent="0.25">
      <c r="A14" s="13" t="s">
        <v>19</v>
      </c>
      <c r="B14" s="10"/>
      <c r="C14" s="15" t="s">
        <v>14</v>
      </c>
      <c r="D14" s="6"/>
      <c r="E14" s="40"/>
    </row>
    <row r="15" spans="1:7" ht="23.25" customHeight="1" x14ac:dyDescent="0.25">
      <c r="A15" s="5">
        <v>4</v>
      </c>
      <c r="B15" s="5" t="s">
        <v>10</v>
      </c>
      <c r="C15" s="25" t="s">
        <v>23</v>
      </c>
      <c r="D15" s="37" t="s">
        <v>15</v>
      </c>
      <c r="E15" s="22">
        <v>17</v>
      </c>
    </row>
    <row r="16" spans="1:7" ht="20.399999999999999" x14ac:dyDescent="0.25">
      <c r="A16" s="5">
        <v>5</v>
      </c>
      <c r="B16" s="5" t="s">
        <v>10</v>
      </c>
      <c r="C16" s="25" t="s">
        <v>24</v>
      </c>
      <c r="D16" s="37" t="s">
        <v>15</v>
      </c>
      <c r="E16" s="22">
        <v>2</v>
      </c>
    </row>
    <row r="17" spans="1:5" ht="20.399999999999999" x14ac:dyDescent="0.25">
      <c r="A17" s="5">
        <v>6</v>
      </c>
      <c r="B17" s="5" t="s">
        <v>10</v>
      </c>
      <c r="C17" s="25" t="s">
        <v>25</v>
      </c>
      <c r="D17" s="37" t="s">
        <v>15</v>
      </c>
      <c r="E17" s="22">
        <v>5</v>
      </c>
    </row>
    <row r="18" spans="1:5" ht="20.399999999999999" x14ac:dyDescent="0.25">
      <c r="A18" s="5">
        <v>7</v>
      </c>
      <c r="B18" s="5" t="s">
        <v>10</v>
      </c>
      <c r="C18" s="25" t="s">
        <v>28</v>
      </c>
      <c r="D18" s="37" t="s">
        <v>15</v>
      </c>
      <c r="E18" s="22">
        <v>8</v>
      </c>
    </row>
    <row r="19" spans="1:5" ht="12" customHeight="1" x14ac:dyDescent="0.25">
      <c r="A19" s="5">
        <v>8</v>
      </c>
      <c r="B19" s="5" t="s">
        <v>10</v>
      </c>
      <c r="C19" s="25" t="s">
        <v>27</v>
      </c>
      <c r="D19" s="37" t="s">
        <v>15</v>
      </c>
      <c r="E19" s="22">
        <v>7</v>
      </c>
    </row>
    <row r="20" spans="1:5" ht="20.399999999999999" x14ac:dyDescent="0.25">
      <c r="A20" s="5">
        <v>9</v>
      </c>
      <c r="B20" s="5" t="s">
        <v>10</v>
      </c>
      <c r="C20" s="25" t="s">
        <v>26</v>
      </c>
      <c r="D20" s="37" t="s">
        <v>15</v>
      </c>
      <c r="E20" s="22">
        <v>15</v>
      </c>
    </row>
    <row r="21" spans="1:5" x14ac:dyDescent="0.25">
      <c r="A21" s="13" t="s">
        <v>12</v>
      </c>
      <c r="B21" s="10"/>
      <c r="C21" s="15" t="s">
        <v>21</v>
      </c>
      <c r="D21" s="6"/>
      <c r="E21" s="40"/>
    </row>
    <row r="22" spans="1:5" x14ac:dyDescent="0.25">
      <c r="A22" s="20">
        <v>10</v>
      </c>
      <c r="B22" s="20" t="s">
        <v>11</v>
      </c>
      <c r="C22" s="31" t="s">
        <v>36</v>
      </c>
      <c r="D22" s="38" t="s">
        <v>15</v>
      </c>
      <c r="E22" s="27">
        <v>24</v>
      </c>
    </row>
    <row r="23" spans="1:5" x14ac:dyDescent="0.25">
      <c r="A23" s="20">
        <v>11</v>
      </c>
      <c r="B23" s="20" t="s">
        <v>11</v>
      </c>
      <c r="C23" s="31" t="s">
        <v>37</v>
      </c>
      <c r="D23" s="38" t="s">
        <v>15</v>
      </c>
      <c r="E23" s="27">
        <v>8</v>
      </c>
    </row>
    <row r="24" spans="1:5" x14ac:dyDescent="0.25">
      <c r="A24" s="20">
        <v>12</v>
      </c>
      <c r="B24" s="20" t="s">
        <v>11</v>
      </c>
      <c r="C24" s="31" t="s">
        <v>35</v>
      </c>
      <c r="D24" s="38" t="s">
        <v>15</v>
      </c>
      <c r="E24" s="27">
        <v>2</v>
      </c>
    </row>
    <row r="25" spans="1:5" x14ac:dyDescent="0.25">
      <c r="A25" s="20">
        <v>13</v>
      </c>
      <c r="B25" s="20" t="s">
        <v>11</v>
      </c>
      <c r="C25" s="31" t="s">
        <v>38</v>
      </c>
      <c r="D25" s="38" t="s">
        <v>15</v>
      </c>
      <c r="E25" s="27">
        <v>5</v>
      </c>
    </row>
    <row r="26" spans="1:5" x14ac:dyDescent="0.25">
      <c r="A26" s="20">
        <v>14</v>
      </c>
      <c r="B26" s="20" t="s">
        <v>11</v>
      </c>
      <c r="C26" s="26" t="s">
        <v>39</v>
      </c>
      <c r="D26" s="38" t="s">
        <v>15</v>
      </c>
      <c r="E26" s="33">
        <v>14</v>
      </c>
    </row>
  </sheetData>
  <mergeCells count="8">
    <mergeCell ref="A8:A9"/>
    <mergeCell ref="C8:C9"/>
    <mergeCell ref="D8:E8"/>
    <mergeCell ref="A1:E1"/>
    <mergeCell ref="A2:E2"/>
    <mergeCell ref="A3:E3"/>
    <mergeCell ref="A4:E4"/>
    <mergeCell ref="A5:E6"/>
  </mergeCells>
  <printOptions horizontalCentered="1"/>
  <pageMargins left="0.62992125984251968" right="0.23622047244094491" top="0.74803149606299213" bottom="0.74803149606299213" header="0.31496062992125984" footer="0.31496062992125984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0"/>
  <sheetViews>
    <sheetView view="pageBreakPreview" topLeftCell="A10" zoomScale="130" zoomScaleNormal="130" zoomScaleSheetLayoutView="130" workbookViewId="0">
      <selection activeCell="K14" sqref="K14"/>
    </sheetView>
  </sheetViews>
  <sheetFormatPr defaultRowHeight="12" x14ac:dyDescent="0.25"/>
  <cols>
    <col min="1" max="1" width="6.42578125" style="1" customWidth="1"/>
    <col min="2" max="2" width="3.7109375" style="12" customWidth="1"/>
    <col min="3" max="3" width="63.28515625" customWidth="1"/>
    <col min="4" max="4" width="8.28515625" style="1" customWidth="1"/>
    <col min="5" max="5" width="7.85546875" style="1" customWidth="1"/>
    <col min="6" max="6" width="11.85546875" style="2" customWidth="1"/>
    <col min="7" max="7" width="12.140625" customWidth="1"/>
  </cols>
  <sheetData>
    <row r="1" spans="1:7" ht="21" x14ac:dyDescent="0.4">
      <c r="A1" s="50" t="s">
        <v>18</v>
      </c>
      <c r="B1" s="50"/>
      <c r="C1" s="50"/>
      <c r="D1" s="50"/>
      <c r="E1" s="50"/>
      <c r="F1" s="50"/>
      <c r="G1" s="50"/>
    </row>
    <row r="2" spans="1:7" ht="6.75" customHeight="1" x14ac:dyDescent="0.25">
      <c r="A2" s="51"/>
      <c r="B2" s="51"/>
      <c r="C2" s="51"/>
      <c r="D2" s="51"/>
      <c r="E2" s="51"/>
      <c r="F2" s="51"/>
      <c r="G2" s="51"/>
    </row>
    <row r="3" spans="1:7" ht="15.6" x14ac:dyDescent="0.3">
      <c r="A3" s="52" t="s">
        <v>20</v>
      </c>
      <c r="B3" s="52"/>
      <c r="C3" s="52"/>
      <c r="D3" s="52"/>
      <c r="E3" s="52"/>
      <c r="F3" s="52"/>
      <c r="G3" s="52"/>
    </row>
    <row r="4" spans="1:7" ht="6" customHeight="1" x14ac:dyDescent="0.3">
      <c r="A4" s="52"/>
      <c r="B4" s="52"/>
      <c r="C4" s="52"/>
      <c r="D4" s="52"/>
      <c r="E4" s="52"/>
      <c r="F4" s="52"/>
      <c r="G4" s="52"/>
    </row>
    <row r="5" spans="1:7" ht="12" customHeight="1" x14ac:dyDescent="0.25">
      <c r="A5" s="53" t="s">
        <v>34</v>
      </c>
      <c r="B5" s="53"/>
      <c r="C5" s="53"/>
      <c r="D5" s="53"/>
      <c r="E5" s="53"/>
      <c r="F5" s="53"/>
      <c r="G5" s="53"/>
    </row>
    <row r="6" spans="1:7" ht="17.25" customHeight="1" x14ac:dyDescent="0.25">
      <c r="A6" s="57"/>
      <c r="B6" s="57"/>
      <c r="C6" s="57"/>
      <c r="D6" s="57"/>
      <c r="E6" s="57"/>
      <c r="F6" s="57"/>
      <c r="G6" s="57"/>
    </row>
    <row r="8" spans="1:7" ht="12" customHeight="1" x14ac:dyDescent="0.25">
      <c r="A8" s="45" t="s">
        <v>4</v>
      </c>
      <c r="B8" s="8"/>
      <c r="C8" s="47" t="s">
        <v>5</v>
      </c>
      <c r="D8" s="58" t="s">
        <v>6</v>
      </c>
      <c r="E8" s="59"/>
      <c r="F8" s="60" t="s">
        <v>3</v>
      </c>
      <c r="G8" s="56" t="s">
        <v>2</v>
      </c>
    </row>
    <row r="9" spans="1:7" x14ac:dyDescent="0.25">
      <c r="A9" s="46"/>
      <c r="B9" s="9"/>
      <c r="C9" s="48"/>
      <c r="D9" s="3" t="s">
        <v>0</v>
      </c>
      <c r="E9" s="3" t="s">
        <v>1</v>
      </c>
      <c r="F9" s="61"/>
      <c r="G9" s="56"/>
    </row>
    <row r="10" spans="1:7" ht="22.5" customHeight="1" x14ac:dyDescent="0.25">
      <c r="A10" s="13" t="s">
        <v>8</v>
      </c>
      <c r="B10" s="10"/>
      <c r="C10" s="15" t="s">
        <v>13</v>
      </c>
      <c r="D10" s="28"/>
      <c r="E10" s="29"/>
      <c r="F10" s="28"/>
      <c r="G10" s="43"/>
    </row>
    <row r="11" spans="1:7" ht="20.399999999999999" x14ac:dyDescent="0.25">
      <c r="A11" s="5">
        <v>1</v>
      </c>
      <c r="B11" s="5" t="s">
        <v>9</v>
      </c>
      <c r="C11" s="30" t="s">
        <v>22</v>
      </c>
      <c r="D11" s="20" t="s">
        <v>7</v>
      </c>
      <c r="E11" s="24">
        <v>58.83</v>
      </c>
      <c r="F11" s="41"/>
      <c r="G11" s="4">
        <f>ROUND(E11*F11,2)</f>
        <v>0</v>
      </c>
    </row>
    <row r="12" spans="1:7" x14ac:dyDescent="0.25">
      <c r="A12" s="5">
        <v>2</v>
      </c>
      <c r="B12" s="5" t="s">
        <v>9</v>
      </c>
      <c r="C12" s="30" t="s">
        <v>29</v>
      </c>
      <c r="D12" s="20" t="s">
        <v>7</v>
      </c>
      <c r="E12" s="24">
        <v>33.11</v>
      </c>
      <c r="F12" s="41"/>
      <c r="G12" s="4">
        <f>ROUND(E12*F12,2)</f>
        <v>0</v>
      </c>
    </row>
    <row r="13" spans="1:7" ht="20.399999999999999" x14ac:dyDescent="0.25">
      <c r="A13" s="5">
        <v>3</v>
      </c>
      <c r="B13" s="5" t="s">
        <v>9</v>
      </c>
      <c r="C13" s="30" t="s">
        <v>30</v>
      </c>
      <c r="D13" s="20" t="s">
        <v>7</v>
      </c>
      <c r="E13" s="24">
        <v>33.11</v>
      </c>
      <c r="F13" s="41"/>
      <c r="G13" s="4">
        <f>ROUND(E13*F13,2)</f>
        <v>0</v>
      </c>
    </row>
    <row r="14" spans="1:7" x14ac:dyDescent="0.25">
      <c r="A14" s="16"/>
      <c r="B14" s="18"/>
      <c r="C14" s="17" t="s">
        <v>33</v>
      </c>
      <c r="D14" s="18"/>
      <c r="E14" s="18"/>
      <c r="F14" s="19"/>
      <c r="G14" s="44">
        <f>SUM(G11:G13)</f>
        <v>0</v>
      </c>
    </row>
    <row r="15" spans="1:7" x14ac:dyDescent="0.25">
      <c r="A15" s="13" t="s">
        <v>19</v>
      </c>
      <c r="B15" s="10"/>
      <c r="C15" s="15" t="s">
        <v>14</v>
      </c>
      <c r="D15" s="6"/>
      <c r="E15" s="14"/>
      <c r="F15" s="6"/>
      <c r="G15" s="43"/>
    </row>
    <row r="16" spans="1:7" ht="23.25" customHeight="1" x14ac:dyDescent="0.25">
      <c r="A16" s="5">
        <v>4</v>
      </c>
      <c r="B16" s="5" t="s">
        <v>10</v>
      </c>
      <c r="C16" s="25" t="s">
        <v>23</v>
      </c>
      <c r="D16" s="5" t="s">
        <v>15</v>
      </c>
      <c r="E16" s="22">
        <v>17</v>
      </c>
      <c r="F16" s="41"/>
      <c r="G16" s="4">
        <f t="shared" ref="G16:G21" si="0">ROUND(E16*F16,2)</f>
        <v>0</v>
      </c>
    </row>
    <row r="17" spans="1:7" ht="20.399999999999999" x14ac:dyDescent="0.25">
      <c r="A17" s="5">
        <v>5</v>
      </c>
      <c r="B17" s="5" t="s">
        <v>10</v>
      </c>
      <c r="C17" s="25" t="s">
        <v>24</v>
      </c>
      <c r="D17" s="5" t="s">
        <v>15</v>
      </c>
      <c r="E17" s="22">
        <v>2</v>
      </c>
      <c r="F17" s="41"/>
      <c r="G17" s="4">
        <f t="shared" si="0"/>
        <v>0</v>
      </c>
    </row>
    <row r="18" spans="1:7" ht="20.399999999999999" x14ac:dyDescent="0.25">
      <c r="A18" s="5">
        <v>6</v>
      </c>
      <c r="B18" s="5" t="s">
        <v>10</v>
      </c>
      <c r="C18" s="25" t="s">
        <v>25</v>
      </c>
      <c r="D18" s="5" t="s">
        <v>15</v>
      </c>
      <c r="E18" s="22">
        <v>5</v>
      </c>
      <c r="F18" s="41"/>
      <c r="G18" s="4">
        <f t="shared" si="0"/>
        <v>0</v>
      </c>
    </row>
    <row r="19" spans="1:7" ht="20.399999999999999" x14ac:dyDescent="0.25">
      <c r="A19" s="5">
        <v>7</v>
      </c>
      <c r="B19" s="5" t="s">
        <v>10</v>
      </c>
      <c r="C19" s="25" t="s">
        <v>28</v>
      </c>
      <c r="D19" s="5" t="s">
        <v>15</v>
      </c>
      <c r="E19" s="22">
        <v>8</v>
      </c>
      <c r="F19" s="41"/>
      <c r="G19" s="4">
        <f t="shared" si="0"/>
        <v>0</v>
      </c>
    </row>
    <row r="20" spans="1:7" ht="12" customHeight="1" x14ac:dyDescent="0.25">
      <c r="A20" s="5">
        <v>8</v>
      </c>
      <c r="B20" s="5" t="s">
        <v>10</v>
      </c>
      <c r="C20" s="25" t="s">
        <v>27</v>
      </c>
      <c r="D20" s="5" t="s">
        <v>15</v>
      </c>
      <c r="E20" s="22">
        <v>7</v>
      </c>
      <c r="F20" s="41"/>
      <c r="G20" s="4">
        <f t="shared" si="0"/>
        <v>0</v>
      </c>
    </row>
    <row r="21" spans="1:7" ht="20.399999999999999" x14ac:dyDescent="0.25">
      <c r="A21" s="5">
        <v>9</v>
      </c>
      <c r="B21" s="5" t="s">
        <v>10</v>
      </c>
      <c r="C21" s="25" t="s">
        <v>26</v>
      </c>
      <c r="D21" s="5" t="s">
        <v>15</v>
      </c>
      <c r="E21" s="22">
        <v>15</v>
      </c>
      <c r="F21" s="41"/>
      <c r="G21" s="4">
        <f t="shared" si="0"/>
        <v>0</v>
      </c>
    </row>
    <row r="22" spans="1:7" x14ac:dyDescent="0.25">
      <c r="A22" s="16"/>
      <c r="B22" s="18"/>
      <c r="C22" s="17" t="s">
        <v>32</v>
      </c>
      <c r="D22" s="18"/>
      <c r="E22" s="18"/>
      <c r="F22" s="19"/>
      <c r="G22" s="44">
        <f>SUM(G16:G21)</f>
        <v>0</v>
      </c>
    </row>
    <row r="23" spans="1:7" x14ac:dyDescent="0.25">
      <c r="A23" s="13" t="s">
        <v>12</v>
      </c>
      <c r="B23" s="10"/>
      <c r="C23" s="15" t="s">
        <v>21</v>
      </c>
      <c r="D23" s="6"/>
      <c r="E23" s="14"/>
      <c r="F23" s="6"/>
      <c r="G23" s="43"/>
    </row>
    <row r="24" spans="1:7" x14ac:dyDescent="0.25">
      <c r="A24" s="20">
        <v>10</v>
      </c>
      <c r="B24" s="20" t="s">
        <v>11</v>
      </c>
      <c r="C24" s="31" t="s">
        <v>36</v>
      </c>
      <c r="D24" s="22" t="s">
        <v>15</v>
      </c>
      <c r="E24" s="27">
        <v>24</v>
      </c>
      <c r="F24" s="42"/>
      <c r="G24" s="21">
        <f>ROUND(E24*F24,2)</f>
        <v>0</v>
      </c>
    </row>
    <row r="25" spans="1:7" x14ac:dyDescent="0.25">
      <c r="A25" s="20">
        <v>11</v>
      </c>
      <c r="B25" s="20" t="s">
        <v>11</v>
      </c>
      <c r="C25" s="31" t="s">
        <v>37</v>
      </c>
      <c r="D25" s="22" t="s">
        <v>15</v>
      </c>
      <c r="E25" s="27">
        <v>8</v>
      </c>
      <c r="F25" s="42"/>
      <c r="G25" s="21">
        <f t="shared" ref="G25:G28" si="1">ROUND(E25*F25,2)</f>
        <v>0</v>
      </c>
    </row>
    <row r="26" spans="1:7" x14ac:dyDescent="0.25">
      <c r="A26" s="20">
        <v>12</v>
      </c>
      <c r="B26" s="20" t="s">
        <v>11</v>
      </c>
      <c r="C26" s="31" t="s">
        <v>35</v>
      </c>
      <c r="D26" s="22" t="s">
        <v>15</v>
      </c>
      <c r="E26" s="27">
        <v>2</v>
      </c>
      <c r="F26" s="42"/>
      <c r="G26" s="21">
        <f t="shared" si="1"/>
        <v>0</v>
      </c>
    </row>
    <row r="27" spans="1:7" x14ac:dyDescent="0.25">
      <c r="A27" s="20">
        <v>13</v>
      </c>
      <c r="B27" s="20" t="s">
        <v>11</v>
      </c>
      <c r="C27" s="31" t="s">
        <v>38</v>
      </c>
      <c r="D27" s="22" t="s">
        <v>15</v>
      </c>
      <c r="E27" s="27">
        <v>5</v>
      </c>
      <c r="F27" s="42"/>
      <c r="G27" s="21">
        <f t="shared" si="1"/>
        <v>0</v>
      </c>
    </row>
    <row r="28" spans="1:7" x14ac:dyDescent="0.25">
      <c r="A28" s="20">
        <v>14</v>
      </c>
      <c r="B28" s="20" t="s">
        <v>11</v>
      </c>
      <c r="C28" s="26" t="s">
        <v>39</v>
      </c>
      <c r="D28" s="22" t="s">
        <v>15</v>
      </c>
      <c r="E28" s="33">
        <v>14</v>
      </c>
      <c r="F28" s="42"/>
      <c r="G28" s="21">
        <f t="shared" si="1"/>
        <v>0</v>
      </c>
    </row>
    <row r="29" spans="1:7" x14ac:dyDescent="0.25">
      <c r="A29" s="16"/>
      <c r="B29" s="18"/>
      <c r="C29" s="17" t="s">
        <v>31</v>
      </c>
      <c r="D29" s="18"/>
      <c r="E29" s="18"/>
      <c r="F29" s="19"/>
      <c r="G29" s="44">
        <f>SUM(G24:G28)</f>
        <v>0</v>
      </c>
    </row>
    <row r="30" spans="1:7" x14ac:dyDescent="0.25">
      <c r="A30" s="7"/>
      <c r="B30" s="11"/>
      <c r="C30" s="23"/>
      <c r="D30" s="54" t="s">
        <v>16</v>
      </c>
      <c r="E30" s="54"/>
      <c r="F30" s="55"/>
      <c r="G30" s="35">
        <f>SUM(G14,G22,G29)</f>
        <v>0</v>
      </c>
    </row>
  </sheetData>
  <mergeCells count="11">
    <mergeCell ref="D30:F30"/>
    <mergeCell ref="G8:G9"/>
    <mergeCell ref="A1:G1"/>
    <mergeCell ref="A2:G2"/>
    <mergeCell ref="A3:G3"/>
    <mergeCell ref="A4:G4"/>
    <mergeCell ref="A5:G6"/>
    <mergeCell ref="A8:A9"/>
    <mergeCell ref="C8:C9"/>
    <mergeCell ref="D8:E8"/>
    <mergeCell ref="F8:F9"/>
  </mergeCells>
  <printOptions horizontalCentered="1"/>
  <pageMargins left="0.62992125984251968" right="0.23622047244094491" top="0.74803149606299213" bottom="0.74803149606299213" header="0.31496062992125984" footer="0.31496062992125984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PRZEDMIAR</vt:lpstr>
      <vt:lpstr>OFERTOWY</vt:lpstr>
      <vt:lpstr>PRZEDMIAR!Obszar_wydruku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Krystian Spychała</cp:lastModifiedBy>
  <cp:lastPrinted>2023-08-29T06:17:49Z</cp:lastPrinted>
  <dcterms:created xsi:type="dcterms:W3CDTF">2012-04-17T11:35:50Z</dcterms:created>
  <dcterms:modified xsi:type="dcterms:W3CDTF">2024-03-26T10:45:58Z</dcterms:modified>
</cp:coreProperties>
</file>