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AAFE3416-10E9-4ADE-8A1F-74E517792C51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2" l="1"/>
  <c r="F16" i="2"/>
  <c r="F18" i="2" s="1"/>
  <c r="F13" i="2"/>
  <c r="F14" i="2" s="1"/>
  <c r="F10" i="2"/>
  <c r="F9" i="2"/>
  <c r="F8" i="2"/>
  <c r="F7" i="2"/>
  <c r="F6" i="2"/>
  <c r="F11" i="2" s="1"/>
  <c r="F19" i="2" l="1"/>
  <c r="F20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6" i="4" l="1"/>
  <c r="F18" i="14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<sst xmlns="http://schemas.openxmlformats.org/spreadsheetml/2006/main" count="660" uniqueCount="67">
  <si>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</si>
  <si>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</si>
  <si>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</si>
  <si>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</si>
  <si>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</si>
  <si>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</si>
  <si>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</si>
  <si>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</si>
  <si>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</si>
  <si>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</si>
  <si>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</si>
  <si>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</si>
  <si>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</si>
  <si>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</si>
  <si>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</si>
  <si>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</si>
  <si>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</si>
  <si>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</si>
  <si>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</si>
  <si>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</si>
  <si>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</si>
  <si>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</si>
  <si>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</si>
  <si>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</si>
  <si>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</si>
  <si>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</si>
  <si>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</si>
  <si>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</si>
  <si>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</si>
  <si>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</si>
  <si>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</si>
  <si>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</si>
  <si>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</si>
  <si>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</si>
  <si>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</si>
  <si>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</si>
  <si>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</si>
  <si>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</si>
  <si>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</si>
  <si>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</si>
  <si>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</si>
  <si>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</si>
  <si>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</si>
  <si>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</si>
  <si>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</si>
  <si>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</si>
  <si>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</si>
  <si>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</si>
  <si>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</si>
  <si>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</si>
  <si>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</si>
  <si>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</si>
  <si>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</si>
  <si>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</si>
  <si>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</si>
  <si>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</si>
  <si>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</si>
  <si>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</si>
  <si>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</si>
  <si>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</si>
  <si>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</si>
  <si>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</si>
  <si>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</si>
  <si>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</si>
  <si>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</si>
  <si>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Różany Potok</t>
  </si>
  <si>
    <t>próg zwalniający podrzutowy (1,5 m x 4 m) U-16d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</si>
</sst>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zoomScaleNormal="100" workbookViewId="0"/>
  </sheetViews>
  <sheetFormatPr defaultColWidth="8.6640625" defaultRowHeight="14.4" x14ac:dyDescent="0.3"/>
  <cols>
    <col min="1" max="1" width="8.5546875" style="23" customWidth="1"/>
    <col min="2" max="2" width="44.88671875" bestFit="1" customWidth="1"/>
    <col min="3" max="3" width="4.5546875" bestFit="1" customWidth="1"/>
    <col min="4" max="4" width="6.5546875" bestFit="1" customWidth="1"/>
    <col min="5" max="5" width="30" customWidth="1"/>
    <col min="6" max="6" width="16.664062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5" t="s">
        <v>65</v>
      </c>
      <c r="C2" s="25"/>
      <c r="D2" s="25"/>
      <c r="E2" s="25"/>
      <c r="F2" s="25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/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23</v>
      </c>
      <c r="E6" s="7"/>
      <c r="F6" s="8">
        <f t="shared" ref="F6:F10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4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11</v>
      </c>
      <c r="E8" s="7"/>
      <c r="F8" s="8">
        <f>PRODUCT(D8*E8)</f>
        <v>0</v>
      </c>
    </row>
    <row r="9" spans="1:6" x14ac:dyDescent="0.3">
      <c r="A9" s="5" t="s">
        <v>16</v>
      </c>
      <c r="B9" s="6" t="s">
        <v>19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21</v>
      </c>
      <c r="C10" s="6" t="s">
        <v>11</v>
      </c>
      <c r="D10" s="6">
        <v>7</v>
      </c>
      <c r="E10" s="7"/>
      <c r="F10" s="8">
        <f t="shared" si="0"/>
        <v>0</v>
      </c>
    </row>
    <row r="11" spans="1:6" ht="15.6" x14ac:dyDescent="0.3">
      <c r="A11" s="5"/>
      <c r="B11" s="6"/>
      <c r="C11" s="6"/>
      <c r="D11" s="6"/>
      <c r="E11" s="9" t="s">
        <v>22</v>
      </c>
      <c r="F11" s="10">
        <f>SUM(F6:F10)</f>
        <v>0</v>
      </c>
    </row>
    <row r="12" spans="1:6" x14ac:dyDescent="0.3">
      <c r="A12" s="4" t="s">
        <v>23</v>
      </c>
      <c r="B12" s="4" t="s">
        <v>24</v>
      </c>
      <c r="C12" s="4"/>
      <c r="D12" s="4"/>
      <c r="E12" s="4"/>
      <c r="F12" s="4"/>
    </row>
    <row r="13" spans="1:6" x14ac:dyDescent="0.3">
      <c r="A13" s="5" t="s">
        <v>25</v>
      </c>
      <c r="B13" s="11" t="s">
        <v>44</v>
      </c>
      <c r="C13" s="12" t="s">
        <v>26</v>
      </c>
      <c r="D13" s="13">
        <v>1.86</v>
      </c>
      <c r="E13" s="13"/>
      <c r="F13" s="14">
        <f t="shared" ref="F13" si="1">PRODUCT(D13*E13)</f>
        <v>0</v>
      </c>
    </row>
    <row r="14" spans="1:6" ht="15.6" x14ac:dyDescent="0.3">
      <c r="A14" s="5"/>
      <c r="B14" s="6"/>
      <c r="C14" s="6"/>
      <c r="D14" s="6"/>
      <c r="E14" s="9" t="s">
        <v>28</v>
      </c>
      <c r="F14" s="10">
        <f>SUM(F13:F13)</f>
        <v>0</v>
      </c>
    </row>
    <row r="15" spans="1:6" x14ac:dyDescent="0.3">
      <c r="A15" s="4" t="s">
        <v>29</v>
      </c>
      <c r="B15" s="4" t="s">
        <v>64</v>
      </c>
      <c r="C15" s="4"/>
      <c r="D15" s="4"/>
      <c r="E15" s="4"/>
      <c r="F15" s="4"/>
    </row>
    <row r="16" spans="1:6" x14ac:dyDescent="0.3">
      <c r="A16" s="6" t="s">
        <v>30</v>
      </c>
      <c r="B16" s="15" t="s">
        <v>51</v>
      </c>
      <c r="C16" s="16" t="s">
        <v>32</v>
      </c>
      <c r="D16" s="21">
        <v>2</v>
      </c>
      <c r="E16" s="17"/>
      <c r="F16" s="8">
        <f t="shared" ref="F16:F17" si="2">PRODUCT(D16*E16)</f>
        <v>0</v>
      </c>
    </row>
    <row r="17" spans="1:6" x14ac:dyDescent="0.3">
      <c r="A17" s="6" t="s">
        <v>33</v>
      </c>
      <c r="B17" s="6" t="s">
        <v>66</v>
      </c>
      <c r="C17" s="6" t="s">
        <v>11</v>
      </c>
      <c r="D17" s="24">
        <v>1</v>
      </c>
      <c r="E17" s="7"/>
      <c r="F17" s="8">
        <f t="shared" si="2"/>
        <v>0</v>
      </c>
    </row>
    <row r="18" spans="1:6" ht="15.6" x14ac:dyDescent="0.3">
      <c r="E18" s="9" t="s">
        <v>37</v>
      </c>
      <c r="F18" s="10">
        <f>SUM(F16:F17)</f>
        <v>0</v>
      </c>
    </row>
    <row r="19" spans="1:6" ht="15.6" x14ac:dyDescent="0.3">
      <c r="E19" s="9" t="s">
        <v>38</v>
      </c>
      <c r="F19" s="10">
        <f>SUM(F11,F14,F18)</f>
        <v>0</v>
      </c>
    </row>
    <row r="20" spans="1:6" ht="18" x14ac:dyDescent="0.35">
      <c r="A20"/>
      <c r="E20" s="18" t="s">
        <v>39</v>
      </c>
      <c r="F20" s="20">
        <f>F19*1.23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5" t="s">
        <v>57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57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59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5" t="s">
        <v>59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59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zoomScaleNormal="100" workbookViewId="0"/>
  </sheetViews>
  <sheetFormatPr defaultColWidth="8.6640625" defaultRowHeight="14.4" x14ac:dyDescent="0.3"/>
  <cols>
    <col min="1" max="1" width="8.5546875" style="23" customWidth="1"/>
    <col min="2" max="2" width="86.6640625" bestFit="1" customWidth="1"/>
    <col min="3" max="3" width="4.5546875" bestFit="1" customWidth="1"/>
    <col min="4" max="4" width="6.5546875" bestFit="1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65</v>
      </c>
      <c r="C2" s="25"/>
      <c r="D2" s="25"/>
      <c r="E2" s="25"/>
      <c r="F2" s="25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/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23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4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11</v>
      </c>
    </row>
    <row r="9" spans="1:6" x14ac:dyDescent="0.3">
      <c r="A9" s="5" t="s">
        <v>16</v>
      </c>
      <c r="B9" s="6" t="s">
        <v>19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21</v>
      </c>
      <c r="C10" s="6" t="s">
        <v>11</v>
      </c>
      <c r="D10" s="6">
        <v>7</v>
      </c>
    </row>
    <row r="11" spans="1:6" x14ac:dyDescent="0.3">
      <c r="A11" s="4" t="s">
        <v>23</v>
      </c>
      <c r="B11" s="4" t="s">
        <v>24</v>
      </c>
      <c r="C11" s="4"/>
      <c r="D11" s="4"/>
    </row>
    <row r="12" spans="1:6" x14ac:dyDescent="0.3">
      <c r="A12" s="5" t="s">
        <v>25</v>
      </c>
      <c r="B12" s="11" t="s">
        <v>44</v>
      </c>
      <c r="C12" s="12" t="s">
        <v>26</v>
      </c>
      <c r="D12" s="13">
        <v>1.86</v>
      </c>
    </row>
    <row r="13" spans="1:6" x14ac:dyDescent="0.3">
      <c r="A13" s="4" t="s">
        <v>29</v>
      </c>
      <c r="B13" s="4" t="s">
        <v>64</v>
      </c>
      <c r="C13" s="4"/>
      <c r="D13" s="4"/>
    </row>
    <row r="14" spans="1:6" x14ac:dyDescent="0.3">
      <c r="A14" s="6" t="s">
        <v>30</v>
      </c>
      <c r="B14" s="15" t="s">
        <v>51</v>
      </c>
      <c r="C14" s="16" t="s">
        <v>32</v>
      </c>
      <c r="D14" s="21">
        <v>2</v>
      </c>
    </row>
    <row r="15" spans="1:6" x14ac:dyDescent="0.3">
      <c r="A15" s="6" t="s">
        <v>33</v>
      </c>
      <c r="B15" s="6" t="s">
        <v>66</v>
      </c>
      <c r="C15" s="6" t="s">
        <v>11</v>
      </c>
      <c r="D15" s="21">
        <v>1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43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5" t="s">
        <v>43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43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47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5" t="s">
        <v>47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47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57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2024-03-26T10:42:22Z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