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\PZ\2024\_ZAPYTANIA_O_CENĘ\cięcia skrajni, krzewów\"/>
    </mc:Choice>
  </mc:AlternateContent>
  <xr:revisionPtr revIDLastSave="0" documentId="13_ncr:1_{D04CD8D2-7226-4202-811D-2608C7DB1A36}" xr6:coauthVersionLast="36" xr6:coauthVersionMax="36" xr10:uidLastSave="{00000000-0000-0000-0000-000000000000}"/>
  <bookViews>
    <workbookView xWindow="0" yWindow="0" windowWidth="28800" windowHeight="12225" activeTab="1" xr2:uid="{E0E9FAF7-3928-4413-B743-3655AB5A6988}"/>
  </bookViews>
  <sheets>
    <sheet name="cięcie skrajni" sheetId="2" r:id="rId1"/>
    <sheet name="cięcie krzewów" sheetId="1" r:id="rId2"/>
    <sheet name="cięcie drzew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4" i="2"/>
  <c r="F6" i="1" l="1"/>
</calcChain>
</file>

<file path=xl/sharedStrings.xml><?xml version="1.0" encoding="utf-8"?>
<sst xmlns="http://schemas.openxmlformats.org/spreadsheetml/2006/main" count="83" uniqueCount="52">
  <si>
    <t>LP</t>
  </si>
  <si>
    <t>OBSZAR</t>
  </si>
  <si>
    <t>ULICA</t>
  </si>
  <si>
    <t>LOK_SZCZEG</t>
  </si>
  <si>
    <t>POZYCJA CENOWA</t>
  </si>
  <si>
    <t>Chartowo</t>
  </si>
  <si>
    <t>Nowe Miasto</t>
  </si>
  <si>
    <t>pas rozdziału od ul. Abpa W. Dymka/ul. abpa S. Baraniaka 
do ul. Kurlandzkiej/ul.Piaśnickiej</t>
  </si>
  <si>
    <t>GATUNEK KRZEWÓW</t>
  </si>
  <si>
    <t>POWIERZCHNIA [m2]</t>
  </si>
  <si>
    <r>
      <t xml:space="preserve">berberys ottawski 'Superba', śliwa wiśniowa 'Pissardii'
</t>
    </r>
    <r>
      <rPr>
        <u/>
        <sz val="9"/>
        <color theme="1"/>
        <rFont val="Calibri"/>
        <family val="2"/>
        <charset val="238"/>
        <scheme val="minor"/>
      </rPr>
      <t>berberys cięcie odmładzające zgodnie z charakterystyką gatunku,
śliwa - cięcie do 30% objętości koron (po kwitnieniu!)</t>
    </r>
  </si>
  <si>
    <t>pasy rozdziału we wszystkich 4-rech dojazdach</t>
  </si>
  <si>
    <t>Wilda</t>
  </si>
  <si>
    <t>Św. Szczepana</t>
  </si>
  <si>
    <t>odc. od ul. Łozowej do ul. Czechosłowackiej</t>
  </si>
  <si>
    <t>Grunwald</t>
  </si>
  <si>
    <t>Cmentarna</t>
  </si>
  <si>
    <t>parking vis a vis bocznej bramy cmentarza</t>
  </si>
  <si>
    <t>ZAKRES</t>
  </si>
  <si>
    <t>St. Miasto Pn</t>
  </si>
  <si>
    <t>Morasko</t>
  </si>
  <si>
    <t xml:space="preserve">skrajnia </t>
  </si>
  <si>
    <t>Huby Moraskie</t>
  </si>
  <si>
    <t>Jaśkowiaka</t>
  </si>
  <si>
    <t>Miętowa</t>
  </si>
  <si>
    <t>Nadwarciańska</t>
  </si>
  <si>
    <t>Rubież</t>
  </si>
  <si>
    <t>od wiaduktu kolejowego do ul. Bożydara</t>
  </si>
  <si>
    <t>Bożywoja</t>
  </si>
  <si>
    <t>odc. ul. Szklarniowa - nr 68 ul. Morasko</t>
  </si>
  <si>
    <t>oba pobocza od ul. Naramowickiej do ul. Diamentowej</t>
  </si>
  <si>
    <t>odc. od nr 8 do ul. Bożywoja</t>
  </si>
  <si>
    <t>odc. ul. Bożywoja - ul. Figowa</t>
  </si>
  <si>
    <t>przy nr 51, pob zach.</t>
  </si>
  <si>
    <t xml:space="preserve">od ul. Umultowskiej - tawuła </t>
  </si>
  <si>
    <t>odcinek niezabudowany</t>
  </si>
  <si>
    <t>odc. ul. Miętowa - ul. Skrzypowa</t>
  </si>
  <si>
    <t>GATUNEK I SPOSÓB CIĘCIA</t>
  </si>
  <si>
    <t>ILOŚĆ [szt.]</t>
  </si>
  <si>
    <t>St. Miasta Pn</t>
  </si>
  <si>
    <t>cięcie ogławwiające wierzb białych, głowiastych</t>
  </si>
  <si>
    <t>odc. ul. Rubież - Nadwarciańska</t>
  </si>
  <si>
    <t>DŁUGOŚC ODCINKA [mb]</t>
  </si>
  <si>
    <t>rondo Starołęka</t>
  </si>
  <si>
    <t>suma - skrajnia niska</t>
  </si>
  <si>
    <t>suma - skrajnia wysoka</t>
  </si>
  <si>
    <t>suma</t>
  </si>
  <si>
    <t>podniesienie koron drzew od strony jezdni na wys. 4,5 m i od strony chodnika na wys. 2,5 m</t>
  </si>
  <si>
    <t>Cięcie skrajni</t>
  </si>
  <si>
    <t>Cięcie krzewów</t>
  </si>
  <si>
    <t>Cięcie drzew</t>
  </si>
  <si>
    <r>
      <t xml:space="preserve">dereń ‘Spaethii’ i ‘Flaviramea, pęcherznica ’Luteus’, tawuła ‘Goldflame’, ‘Snowmound’ i van Houtte’a,  forsycja pośrednia </t>
    </r>
    <r>
      <rPr>
        <u/>
        <sz val="9"/>
        <color theme="1"/>
        <rFont val="Calibri"/>
        <family val="2"/>
        <charset val="238"/>
        <scheme val="minor"/>
      </rPr>
      <t>- cięcie po kwitnieniu!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</si>
</sst>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u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4" xfId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/>
    <xf numFmtId="0" fontId="0" fillId="0" borderId="9" xfId="0" applyBorder="1"/>
    <xf numFmtId="0" fontId="0" fillId="0" borderId="3" xfId="0" applyBorder="1"/>
    <xf numFmtId="0" fontId="0" fillId="0" borderId="6" xfId="0" applyBorder="1"/>
    <xf numFmtId="0" fontId="4" fillId="0" borderId="8" xfId="0" applyFont="1" applyBorder="1" applyAlignment="1"/>
    <xf numFmtId="0" fontId="4" fillId="0" borderId="8" xfId="0" applyFont="1" applyBorder="1"/>
    <xf numFmtId="0" fontId="4" fillId="0" borderId="3" xfId="0" applyFont="1" applyBorder="1" applyAlignment="1"/>
    <xf numFmtId="0" fontId="4" fillId="0" borderId="3" xfId="0" applyFont="1" applyBorder="1"/>
    <xf numFmtId="0" fontId="4" fillId="2" borderId="3" xfId="0" applyFont="1" applyFill="1" applyBorder="1" applyAlignment="1"/>
    <xf numFmtId="0" fontId="4" fillId="2" borderId="3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/>
    </xf>
  </cellXfs>
  <cellStyles count="2">
    <cellStyle name="Normalny" xfId="0" builtinId="0"/>
    <cellStyle name="Normalny 3" xfId="1" xr:uid="{3B8D22BC-C30A-409A-96EC-521DD2C420A0}"/>
  </cellStyles>
  <dxfs count="32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5525FB-85BB-48F5-AFF4-7C797B4FA39C}" name="Tabela13" displayName="Tabela13" ref="A2:G12" totalsRowShown="0" headerRowDxfId="31" headerRowBorderDxfId="30" tableBorderDxfId="29" totalsRowBorderDxfId="28">
  <autoFilter ref="A2:G12" xr:uid="{9111F49A-665D-488C-88B7-9FB0F0A909A4}"/>
  <tableColumns count="7">
    <tableColumn id="1" xr3:uid="{D8FC6570-F9B6-4DAF-9AF7-33A83089750C}" name="LP" dataDxfId="27"/>
    <tableColumn id="3" xr3:uid="{20BD1F38-00BD-48D4-8BBA-8E83ACE7E38F}" name="OBSZAR" dataDxfId="26"/>
    <tableColumn id="4" xr3:uid="{0C43B49B-55F2-49D5-83BE-FC43783C1C5F}" name="ULICA" dataDxfId="25"/>
    <tableColumn id="5" xr3:uid="{BC8322BA-83E6-4193-81D1-673D89B3C089}" name="LOK_SZCZEG" dataDxfId="24"/>
    <tableColumn id="2" xr3:uid="{53606D1F-6A8F-45F3-8233-E010FF30678A}" name="ZAKRES" dataDxfId="23"/>
    <tableColumn id="6" xr3:uid="{585EE1BB-9C87-4AE5-957E-713CB6DD0772}" name="DŁUGOŚC ODCINKA [mb]" dataDxfId="22"/>
    <tableColumn id="8" xr3:uid="{C778CF92-7266-43BC-A6E7-8254AE068834}" name="POZYCJA CENOWA" dataDxfId="21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068239-D7B5-4472-8B87-8D29F38A6A60}" name="Tabela1" displayName="Tabela1" ref="A2:G6" totalsRowShown="0" headerRowDxfId="20" headerRowBorderDxfId="19" totalsRowBorderDxfId="18">
  <autoFilter ref="A2:G6" xr:uid="{9111F49A-665D-488C-88B7-9FB0F0A909A4}"/>
  <tableColumns count="7">
    <tableColumn id="1" xr3:uid="{7748DC96-BAB8-49B8-A35D-03C1CBAB19E2}" name="LP" dataDxfId="17"/>
    <tableColumn id="3" xr3:uid="{4405F775-445A-469E-86EA-500E525122C5}" name="OBSZAR" dataDxfId="16"/>
    <tableColumn id="4" xr3:uid="{311A0FFE-B364-4B89-9AC5-A268F422962D}" name="ULICA" dataDxfId="15"/>
    <tableColumn id="5" xr3:uid="{73EFB849-D1A1-4B13-8A0F-8E25469CAB3B}" name="LOK_SZCZEG" dataDxfId="14"/>
    <tableColumn id="2" xr3:uid="{C0B2D4D7-B8F6-4EB0-8035-D9A4E4DF7A92}" name="GATUNEK KRZEWÓW" dataDxfId="13"/>
    <tableColumn id="6" xr3:uid="{E595D3B2-795A-47DC-AFD0-60D293F13795}" name="POWIERZCHNIA [m2]" dataDxfId="12"/>
    <tableColumn id="8" xr3:uid="{E8EC50EB-9ABA-4494-B9E5-1DE61A8E0287}" name="POZYCJA CENOWA" dataDxfId="11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AD8DF9-C23D-4D50-94F7-579BB0A7CBED}" name="Tabela14" displayName="Tabela14" ref="A2:G5" totalsRowShown="0" headerRowDxfId="10" headerRowBorderDxfId="9" tableBorderDxfId="8" totalsRowBorderDxfId="7">
  <autoFilter ref="A2:G5" xr:uid="{9111F49A-665D-488C-88B7-9FB0F0A909A4}"/>
  <tableColumns count="7">
    <tableColumn id="1" xr3:uid="{6593BB21-AFA6-4C30-A867-C0195B69F6EB}" name="LP" dataDxfId="6"/>
    <tableColumn id="3" xr3:uid="{FA219199-204E-41EE-832C-914928B9B14A}" name="OBSZAR" dataDxfId="5"/>
    <tableColumn id="4" xr3:uid="{307B92D3-52E4-499F-8876-F8E0DD670135}" name="ULICA" dataDxfId="4"/>
    <tableColumn id="5" xr3:uid="{09A11AD2-4D37-4CEE-9800-369766134300}" name="LOK_SZCZEG" dataDxfId="3"/>
    <tableColumn id="2" xr3:uid="{015CD7D3-B327-49CB-867B-8C08D25FED50}" name="GATUNEK I SPOSÓB CIĘCIA" dataDxfId="2"/>
    <tableColumn id="6" xr3:uid="{5272EC68-60FD-48E6-BB20-00E935FB5ACB}" name="ILOŚĆ [szt.]" dataDxfId="1"/>
    <tableColumn id="8" xr3:uid="{238AB14D-08C8-46AB-9702-558D3F8CC30D}" name="POZYCJA CENOWA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C0FB-3FFE-42D6-B79C-3AE7A3A2F027}">
  <sheetPr>
    <pageSetUpPr fitToPage="1"/>
  </sheetPr>
  <dimension ref="A1:G15"/>
  <sheetViews>
    <sheetView view="pageLayout" zoomScaleNormal="100" workbookViewId="0">
      <selection activeCell="C7" sqref="C7"/>
    </sheetView>
  </sheetViews>
  <sheetFormatPr defaultRowHeight="15" x14ac:dyDescent="0.25"/>
  <cols>
    <col min="1" max="1" width="8.7109375" style="3" customWidth="1"/>
    <col min="2" max="2" width="13" customWidth="1"/>
    <col min="3" max="3" width="19.42578125" customWidth="1"/>
    <col min="4" max="4" width="21" customWidth="1"/>
    <col min="5" max="5" width="21.5703125" customWidth="1"/>
    <col min="6" max="6" width="12.28515625" customWidth="1"/>
  </cols>
  <sheetData>
    <row r="1" spans="1:7" x14ac:dyDescent="0.25">
      <c r="A1" s="27" t="s">
        <v>48</v>
      </c>
      <c r="B1" s="27"/>
      <c r="C1" s="27"/>
    </row>
    <row r="2" spans="1:7" ht="22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18</v>
      </c>
      <c r="F2" s="2" t="s">
        <v>42</v>
      </c>
      <c r="G2" s="4" t="s">
        <v>4</v>
      </c>
    </row>
    <row r="3" spans="1:7" ht="45" x14ac:dyDescent="0.25">
      <c r="A3" s="9">
        <v>1</v>
      </c>
      <c r="B3" s="10" t="s">
        <v>15</v>
      </c>
      <c r="C3" s="10" t="s">
        <v>16</v>
      </c>
      <c r="D3" s="11" t="s">
        <v>17</v>
      </c>
      <c r="E3" s="11" t="s">
        <v>21</v>
      </c>
      <c r="F3" s="17">
        <v>165</v>
      </c>
      <c r="G3" s="12">
        <v>2</v>
      </c>
    </row>
    <row r="4" spans="1:7" ht="33.75" customHeight="1" x14ac:dyDescent="0.25">
      <c r="A4" s="9">
        <v>2</v>
      </c>
      <c r="B4" s="10" t="s">
        <v>19</v>
      </c>
      <c r="C4" s="10" t="s">
        <v>20</v>
      </c>
      <c r="D4" s="11" t="s">
        <v>29</v>
      </c>
      <c r="E4" s="10" t="s">
        <v>21</v>
      </c>
      <c r="F4" s="10">
        <v>400</v>
      </c>
      <c r="G4" s="12">
        <v>1</v>
      </c>
    </row>
    <row r="5" spans="1:7" ht="30" x14ac:dyDescent="0.25">
      <c r="A5" s="9">
        <v>3</v>
      </c>
      <c r="B5" s="10" t="s">
        <v>19</v>
      </c>
      <c r="C5" s="10" t="s">
        <v>22</v>
      </c>
      <c r="D5" s="11" t="s">
        <v>34</v>
      </c>
      <c r="E5" s="10" t="s">
        <v>21</v>
      </c>
      <c r="F5" s="10">
        <v>70</v>
      </c>
      <c r="G5" s="12">
        <v>1</v>
      </c>
    </row>
    <row r="6" spans="1:7" ht="30" x14ac:dyDescent="0.25">
      <c r="A6" s="9">
        <v>4</v>
      </c>
      <c r="B6" s="10" t="s">
        <v>19</v>
      </c>
      <c r="C6" s="10" t="s">
        <v>23</v>
      </c>
      <c r="D6" s="11" t="s">
        <v>35</v>
      </c>
      <c r="E6" s="10" t="s">
        <v>21</v>
      </c>
      <c r="F6" s="10">
        <v>800</v>
      </c>
      <c r="G6" s="12">
        <v>1</v>
      </c>
    </row>
    <row r="7" spans="1:7" ht="45" x14ac:dyDescent="0.25">
      <c r="A7" s="9">
        <v>5</v>
      </c>
      <c r="B7" s="10" t="s">
        <v>19</v>
      </c>
      <c r="C7" s="10" t="s">
        <v>24</v>
      </c>
      <c r="D7" s="11" t="s">
        <v>30</v>
      </c>
      <c r="E7" s="10" t="s">
        <v>21</v>
      </c>
      <c r="F7" s="10">
        <v>200</v>
      </c>
      <c r="G7" s="12">
        <v>1</v>
      </c>
    </row>
    <row r="8" spans="1:7" ht="30" x14ac:dyDescent="0.25">
      <c r="A8" s="9">
        <v>6</v>
      </c>
      <c r="B8" s="10" t="s">
        <v>19</v>
      </c>
      <c r="C8" s="10" t="s">
        <v>25</v>
      </c>
      <c r="D8" s="11" t="s">
        <v>36</v>
      </c>
      <c r="E8" s="10" t="s">
        <v>21</v>
      </c>
      <c r="F8" s="10">
        <v>510</v>
      </c>
      <c r="G8" s="12">
        <v>2</v>
      </c>
    </row>
    <row r="9" spans="1:7" ht="30" x14ac:dyDescent="0.25">
      <c r="A9" s="9">
        <v>7</v>
      </c>
      <c r="B9" s="10" t="s">
        <v>19</v>
      </c>
      <c r="C9" s="10" t="s">
        <v>25</v>
      </c>
      <c r="D9" s="11" t="s">
        <v>31</v>
      </c>
      <c r="E9" s="10" t="s">
        <v>21</v>
      </c>
      <c r="F9" s="10">
        <v>450</v>
      </c>
      <c r="G9" s="12">
        <v>2</v>
      </c>
    </row>
    <row r="10" spans="1:7" ht="30" x14ac:dyDescent="0.25">
      <c r="A10" s="9">
        <v>8</v>
      </c>
      <c r="B10" s="10" t="s">
        <v>19</v>
      </c>
      <c r="C10" s="10" t="s">
        <v>26</v>
      </c>
      <c r="D10" s="11" t="s">
        <v>32</v>
      </c>
      <c r="E10" s="10" t="s">
        <v>21</v>
      </c>
      <c r="F10" s="10">
        <v>220</v>
      </c>
      <c r="G10" s="12">
        <v>2</v>
      </c>
    </row>
    <row r="11" spans="1:7" ht="45" x14ac:dyDescent="0.25">
      <c r="A11" s="9">
        <v>9</v>
      </c>
      <c r="B11" s="10" t="s">
        <v>19</v>
      </c>
      <c r="C11" s="10" t="s">
        <v>26</v>
      </c>
      <c r="D11" s="11" t="s">
        <v>27</v>
      </c>
      <c r="E11" s="10" t="s">
        <v>21</v>
      </c>
      <c r="F11" s="10">
        <v>120</v>
      </c>
      <c r="G11" s="12">
        <v>2</v>
      </c>
    </row>
    <row r="12" spans="1:7" x14ac:dyDescent="0.25">
      <c r="A12" s="9">
        <v>10</v>
      </c>
      <c r="B12" s="10" t="s">
        <v>19</v>
      </c>
      <c r="C12" s="10" t="s">
        <v>26</v>
      </c>
      <c r="D12" s="10" t="s">
        <v>33</v>
      </c>
      <c r="E12" s="10" t="s">
        <v>21</v>
      </c>
      <c r="F12" s="10">
        <v>12</v>
      </c>
      <c r="G12" s="12">
        <v>1</v>
      </c>
    </row>
    <row r="13" spans="1:7" x14ac:dyDescent="0.25">
      <c r="A13" s="25"/>
      <c r="B13" s="26"/>
      <c r="C13" s="26"/>
      <c r="D13" s="26"/>
      <c r="E13" s="26"/>
    </row>
    <row r="14" spans="1:7" x14ac:dyDescent="0.25">
      <c r="E14" s="23" t="s">
        <v>44</v>
      </c>
      <c r="F14" s="24">
        <f>SUM(F4,F5,F6,F7,F12)</f>
        <v>1482</v>
      </c>
    </row>
    <row r="15" spans="1:7" x14ac:dyDescent="0.25">
      <c r="E15" s="21" t="s">
        <v>45</v>
      </c>
      <c r="F15" s="22">
        <f>SUM(F3,F8,F9,F10,F11)</f>
        <v>1465</v>
      </c>
    </row>
  </sheetData>
  <mergeCells count="1">
    <mergeCell ref="A1:C1"/>
  </mergeCells>
  <pageMargins left="0.7" right="0.7" top="0.75" bottom="0.75" header="0.3" footer="0.3"/>
  <pageSetup paperSize="9" scale="83" orientation="portrait" r:id="rId1"/>
  <headerFooter>
    <oddHeader>&amp;RZałącznik nr 2 do zapytania ofertowego ZDM-PZ.342.11.2024.1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D794F-3738-468A-A0B5-E0BEEF40D5E4}">
  <sheetPr>
    <pageSetUpPr fitToPage="1"/>
  </sheetPr>
  <dimension ref="A1:G6"/>
  <sheetViews>
    <sheetView tabSelected="1" workbookViewId="0">
      <selection activeCell="F5" sqref="F5"/>
    </sheetView>
  </sheetViews>
  <sheetFormatPr defaultRowHeight="15" x14ac:dyDescent="0.25"/>
  <cols>
    <col min="1" max="1" width="8.7109375" style="3" customWidth="1"/>
    <col min="2" max="2" width="15.7109375" customWidth="1"/>
    <col min="3" max="3" width="14.85546875" customWidth="1"/>
    <col min="4" max="4" width="26.5703125" customWidth="1"/>
    <col min="5" max="5" width="43.28515625" customWidth="1"/>
    <col min="6" max="6" width="13.7109375" customWidth="1"/>
    <col min="7" max="7" width="9.28515625" customWidth="1"/>
  </cols>
  <sheetData>
    <row r="1" spans="1:7" x14ac:dyDescent="0.25">
      <c r="A1" s="27" t="s">
        <v>49</v>
      </c>
      <c r="B1" s="27"/>
      <c r="C1" s="27"/>
    </row>
    <row r="2" spans="1:7" ht="22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9</v>
      </c>
      <c r="G2" s="4" t="s">
        <v>4</v>
      </c>
    </row>
    <row r="3" spans="1:7" ht="78" x14ac:dyDescent="0.25">
      <c r="A3" s="5">
        <v>1</v>
      </c>
      <c r="B3" s="6" t="s">
        <v>6</v>
      </c>
      <c r="C3" s="6" t="s">
        <v>5</v>
      </c>
      <c r="D3" s="7" t="s">
        <v>7</v>
      </c>
      <c r="E3" s="7" t="s">
        <v>10</v>
      </c>
      <c r="F3" s="6">
        <v>647</v>
      </c>
      <c r="G3" s="8">
        <v>3</v>
      </c>
    </row>
    <row r="4" spans="1:7" ht="57.75" x14ac:dyDescent="0.25">
      <c r="A4" s="9">
        <v>2</v>
      </c>
      <c r="B4" s="6" t="s">
        <v>6</v>
      </c>
      <c r="C4" s="10" t="s">
        <v>43</v>
      </c>
      <c r="D4" s="11" t="s">
        <v>11</v>
      </c>
      <c r="E4" s="11" t="s">
        <v>51</v>
      </c>
      <c r="F4" s="10">
        <v>2547</v>
      </c>
      <c r="G4" s="12">
        <v>3</v>
      </c>
    </row>
    <row r="5" spans="1:7" x14ac:dyDescent="0.25">
      <c r="A5" s="9"/>
      <c r="B5" s="17"/>
      <c r="C5" s="17"/>
      <c r="D5" s="17"/>
      <c r="E5" s="17"/>
      <c r="F5" s="17"/>
      <c r="G5" s="18"/>
    </row>
    <row r="6" spans="1:7" x14ac:dyDescent="0.25">
      <c r="A6" s="13"/>
      <c r="B6" s="14"/>
      <c r="C6" s="14"/>
      <c r="D6" s="14"/>
      <c r="E6" s="19" t="s">
        <v>46</v>
      </c>
      <c r="F6" s="20">
        <f>SUBTOTAL(109,F3:F5)</f>
        <v>3194</v>
      </c>
      <c r="G6" s="16"/>
    </row>
  </sheetData>
  <mergeCells count="1">
    <mergeCell ref="A1:C1"/>
  </mergeCells>
  <pageMargins left="0.7" right="0.7" top="0.75" bottom="0.75" header="0.3" footer="0.3"/>
  <pageSetup paperSize="9" scale="66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6EE12-790F-4F19-A5CC-C44C08006605}">
  <sheetPr>
    <pageSetUpPr fitToPage="1"/>
  </sheetPr>
  <dimension ref="A1:G5"/>
  <sheetViews>
    <sheetView workbookViewId="0">
      <selection activeCell="E19" sqref="E19"/>
    </sheetView>
  </sheetViews>
  <sheetFormatPr defaultRowHeight="15" x14ac:dyDescent="0.25"/>
  <cols>
    <col min="1" max="1" width="8.7109375" style="3" customWidth="1"/>
    <col min="2" max="2" width="15.7109375" customWidth="1"/>
    <col min="3" max="3" width="19.85546875" customWidth="1"/>
    <col min="4" max="4" width="32.5703125" customWidth="1"/>
    <col min="5" max="5" width="27" customWidth="1"/>
    <col min="6" max="6" width="9.42578125" customWidth="1"/>
    <col min="7" max="7" width="8.28515625" customWidth="1"/>
  </cols>
  <sheetData>
    <row r="1" spans="1:7" x14ac:dyDescent="0.25">
      <c r="A1" s="27" t="s">
        <v>50</v>
      </c>
      <c r="B1" s="27"/>
      <c r="C1" s="27"/>
    </row>
    <row r="2" spans="1:7" ht="22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37</v>
      </c>
      <c r="F2" s="2" t="s">
        <v>38</v>
      </c>
      <c r="G2" s="4" t="s">
        <v>4</v>
      </c>
    </row>
    <row r="3" spans="1:7" ht="30" x14ac:dyDescent="0.25">
      <c r="A3" s="5">
        <v>1</v>
      </c>
      <c r="B3" s="6" t="s">
        <v>39</v>
      </c>
      <c r="C3" s="6" t="s">
        <v>28</v>
      </c>
      <c r="D3" s="7" t="s">
        <v>41</v>
      </c>
      <c r="E3" s="7" t="s">
        <v>40</v>
      </c>
      <c r="F3" s="6">
        <v>15</v>
      </c>
      <c r="G3" s="8">
        <v>4</v>
      </c>
    </row>
    <row r="4" spans="1:7" ht="60" x14ac:dyDescent="0.25">
      <c r="A4" s="9">
        <v>2</v>
      </c>
      <c r="B4" s="10" t="s">
        <v>12</v>
      </c>
      <c r="C4" s="10" t="s">
        <v>13</v>
      </c>
      <c r="D4" s="11" t="s">
        <v>14</v>
      </c>
      <c r="E4" s="11" t="s">
        <v>47</v>
      </c>
      <c r="F4" s="11">
        <v>48</v>
      </c>
      <c r="G4" s="12">
        <v>5</v>
      </c>
    </row>
    <row r="5" spans="1:7" x14ac:dyDescent="0.25">
      <c r="A5" s="13"/>
      <c r="B5" s="14"/>
      <c r="C5" s="14"/>
      <c r="D5" s="14"/>
      <c r="E5" s="15"/>
      <c r="F5" s="14"/>
      <c r="G5" s="16"/>
    </row>
  </sheetData>
  <mergeCells count="1">
    <mergeCell ref="A1:C1"/>
  </mergeCells>
  <pageMargins left="0.7" right="0.7" top="0.75" bottom="0.75" header="0.3" footer="0.3"/>
  <pageSetup paperSize="9" scale="7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cięcie skrajni</vt:lpstr>
      <vt:lpstr>cięcie krzewów</vt:lpstr>
      <vt:lpstr>cięcie drzew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Judyta Jasińska</dc:creator>
  <cp:lastModifiedBy>Kamila Owczarek</cp:lastModifiedBy>
  <cp:lastPrinted>2024-03-13T13:29:39Z</cp:lastPrinted>
  <dcterms:created xsi:type="dcterms:W3CDTF">2024-03-07T07:42:42Z</dcterms:created>
  <dcterms:modified xsi:type="dcterms:W3CDTF">2024-03-15T12:34:34Z</dcterms:modified>
</cp:coreProperties>
</file>