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kaminski\Documents\DOKUMENTY\ROK 2023\AL. SOLIDARNOŚCI-PST\"/>
    </mc:Choice>
  </mc:AlternateContent>
  <xr:revisionPtr revIDLastSave="0" documentId="13_ncr:1_{840B1A69-160C-4ECF-9E43-0E22ECC79335}" xr6:coauthVersionLast="36" xr6:coauthVersionMax="36" xr10:uidLastSave="{00000000-0000-0000-0000-000000000000}"/>
  <bookViews>
    <workbookView xWindow="0" yWindow="0" windowWidth="21840" windowHeight="9075" tabRatio="804" xr2:uid="{00000000-000D-0000-FFFF-FFFF00000000}"/>
  </bookViews>
  <sheets>
    <sheet name="ARKUSZ 1" sheetId="2" r:id="rId1"/>
  </sheets>
  <definedNames>
    <definedName name="_xlnm.Print_Area" localSheetId="0">'ARKUSZ 1'!$B$1:$G$27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G7" i="2"/>
  <c r="G8" i="2"/>
  <c r="G9" i="2"/>
  <c r="G22" i="2" l="1"/>
  <c r="G20" i="2" l="1"/>
  <c r="G13" i="2"/>
  <c r="G12" i="2"/>
  <c r="G11" i="2" l="1"/>
  <c r="G14" i="2" s="1"/>
  <c r="G16" i="2" l="1"/>
  <c r="G17" i="2"/>
  <c r="G18" i="2" l="1"/>
  <c r="G27" i="2"/>
  <c r="G26" i="2"/>
  <c r="G24" i="2"/>
  <c r="G25" i="2"/>
</calcChain>
</file>

<file path=xl/sharedStrings.xml><?xml version="1.0" encoding="utf-8"?>
<sst xmlns="http://schemas.openxmlformats.org/spreadsheetml/2006/main" count="65" uniqueCount="34">
  <si>
    <t>Ilość</t>
  </si>
  <si>
    <t>Wartość</t>
  </si>
  <si>
    <t>*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</si>
  <si>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</si>
  <si>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</si>
  <si>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</si>
  <si>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</si>
  <si>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</si>
  <si>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</si>
  <si>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</si>
  <si>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PODBUDOWY</t>
  </si>
  <si>
    <t xml:space="preserve">ELEMENTY ULIC </t>
  </si>
  <si>
    <t>Wywiezienie gruzu z terenu rozbiórki przy mechanicznym załadowaniu i wyładowaniu samochodem samowyładowczym (odległość określi oferent)</t>
  </si>
  <si>
    <t>RAZEM : PODBUDOWY</t>
  </si>
  <si>
    <t>PRZEDMIAR_OFERTA</t>
  </si>
  <si>
    <t>ROBOTY ROZBIÓRKOWE</t>
  </si>
  <si>
    <t>RAZEM : ROBOTY ROZBIÓRKOWE</t>
  </si>
  <si>
    <t>ROBOTY PRZYGOTOWAWCZE</t>
  </si>
  <si>
    <t>Projekt czasowej organizacji ruchu wraz z uzgodnieniami</t>
  </si>
  <si>
    <t>ryczałt</t>
  </si>
  <si>
    <t>Organizacja zaplecza budowy</t>
  </si>
  <si>
    <t>Naprawa podbudowy betonowej  - grubość warstwy po wykonaniu uzupełnienia 10 cm (beton C 8/10) - przyjeto 20% powierzchni</t>
  </si>
  <si>
    <t>INNE ROBOTY</t>
  </si>
  <si>
    <t>szt.</t>
  </si>
  <si>
    <t>Likwidacja zaplecza budowy</t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</si>
  <si>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</si>
  <si>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1"/>
        <rFont val="Calibri"/>
        <family val="2"/>
        <charset val="238"/>
        <scheme val="minor"/>
      </rPr>
      <t>3</t>
    </r>
  </si>
  <si>
    <t>RAZEM : INNE ROBOTY</t>
  </si>
  <si>
    <t>Załadowanie gruzu koparko-ładowarką na samochody samowyładowcze</t>
  </si>
  <si>
    <t>Zasypka piaskowa</t>
  </si>
  <si>
    <t>Ułożenie chodnika z kostki brukowej betonowej o grubości 8 cm typu domino koloru szarego na podsypce cementowo-piaskowej</t>
  </si>
  <si>
    <t xml:space="preserve">Regulacja pionowa studzienek, kanałów, </t>
  </si>
  <si>
    <t>„Remont nawierzchni z kostki betonowej na dojściach do przystanku tramwajowego w Al. Solidarności/PST w Poznaniu”.</t>
  </si>
  <si>
    <t>Rozebranie chodników z kostki brukowej betonowej o grubości 8 cm typu domino koloru szarego na podsypce cementowo-piaskowej+20% podbudowy pochodzącej z rozbiórki(485+97)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</si>
</sst>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vertAlign val="superscript"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0"/>
  <sheetViews>
    <sheetView tabSelected="1" zoomScaleNormal="100" workbookViewId="0">
      <selection activeCell="B27" sqref="B27:F27"/>
    </sheetView>
  </sheetViews>
  <sheetFormatPr defaultColWidth="8.85546875" defaultRowHeight="15" x14ac:dyDescent="0.25"/>
  <cols>
    <col min="1" max="1" width="4.28515625" style="1" customWidth="1"/>
    <col min="2" max="2" width="4" style="6" customWidth="1"/>
    <col min="3" max="3" width="70.140625" style="10" customWidth="1"/>
    <col min="4" max="4" width="11.7109375" style="7" customWidth="1"/>
    <col min="5" max="5" width="11.140625" style="7" customWidth="1"/>
    <col min="6" max="6" width="13.7109375" style="11" customWidth="1"/>
    <col min="7" max="7" width="11.28515625" style="11" customWidth="1"/>
    <col min="8" max="16384" width="8.85546875" style="1"/>
  </cols>
  <sheetData>
    <row r="1" spans="2:7" ht="18.75" x14ac:dyDescent="0.25">
      <c r="B1" s="22" t="s">
        <v>14</v>
      </c>
      <c r="C1" s="22"/>
      <c r="D1" s="22"/>
      <c r="E1" s="22"/>
      <c r="F1" s="22"/>
      <c r="G1" s="22"/>
    </row>
    <row r="2" spans="2:7" ht="34.5" customHeight="1" x14ac:dyDescent="0.25">
      <c r="B2" s="23" t="s">
        <v>32</v>
      </c>
      <c r="C2" s="24"/>
      <c r="D2" s="24"/>
      <c r="E2" s="24"/>
      <c r="F2" s="24"/>
      <c r="G2" s="25"/>
    </row>
    <row r="3" spans="2:7" s="2" customFormat="1" ht="15" customHeight="1" x14ac:dyDescent="0.25">
      <c r="B3" s="26" t="s">
        <v>7</v>
      </c>
      <c r="C3" s="26" t="s">
        <v>6</v>
      </c>
      <c r="D3" s="26" t="s">
        <v>8</v>
      </c>
      <c r="E3" s="26" t="s">
        <v>0</v>
      </c>
      <c r="F3" s="26" t="s">
        <v>9</v>
      </c>
      <c r="G3" s="26" t="s">
        <v>1</v>
      </c>
    </row>
    <row r="4" spans="2:7" s="2" customFormat="1" x14ac:dyDescent="0.25">
      <c r="B4" s="26"/>
      <c r="C4" s="26"/>
      <c r="D4" s="26"/>
      <c r="E4" s="26"/>
      <c r="F4" s="26"/>
      <c r="G4" s="26"/>
    </row>
    <row r="5" spans="2:7" s="2" customFormat="1" ht="19.5" customHeight="1" x14ac:dyDescent="0.25">
      <c r="B5" s="13">
        <v>1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</row>
    <row r="6" spans="2:7" s="2" customFormat="1" ht="19.5" customHeight="1" x14ac:dyDescent="0.25">
      <c r="B6" s="14" t="s">
        <v>2</v>
      </c>
      <c r="C6" s="12" t="s">
        <v>17</v>
      </c>
      <c r="D6" s="14" t="s">
        <v>2</v>
      </c>
      <c r="E6" s="14" t="s">
        <v>2</v>
      </c>
      <c r="F6" s="14" t="s">
        <v>2</v>
      </c>
      <c r="G6" s="14" t="s">
        <v>2</v>
      </c>
    </row>
    <row r="7" spans="2:7" s="2" customFormat="1" ht="19.5" customHeight="1" x14ac:dyDescent="0.25">
      <c r="B7" s="20">
        <v>1</v>
      </c>
      <c r="C7" s="5" t="s">
        <v>18</v>
      </c>
      <c r="D7" s="20" t="s">
        <v>19</v>
      </c>
      <c r="E7" s="20">
        <v>1</v>
      </c>
      <c r="F7" s="13"/>
      <c r="G7" s="4">
        <f t="shared" ref="G7:G8" si="0">ROUND(E7*F7,2)</f>
        <v>0</v>
      </c>
    </row>
    <row r="8" spans="2:7" s="2" customFormat="1" ht="19.5" customHeight="1" x14ac:dyDescent="0.25">
      <c r="B8" s="20">
        <v>2</v>
      </c>
      <c r="C8" s="5" t="s">
        <v>20</v>
      </c>
      <c r="D8" s="20" t="s">
        <v>19</v>
      </c>
      <c r="E8" s="20">
        <v>1</v>
      </c>
      <c r="F8" s="13"/>
      <c r="G8" s="4">
        <f t="shared" si="0"/>
        <v>0</v>
      </c>
    </row>
    <row r="9" spans="2:7" s="2" customFormat="1" ht="19.5" customHeight="1" x14ac:dyDescent="0.25">
      <c r="B9" s="13"/>
      <c r="C9" s="5" t="s">
        <v>16</v>
      </c>
      <c r="D9" s="4"/>
      <c r="E9" s="4"/>
      <c r="F9" s="4"/>
      <c r="G9" s="19">
        <f>SUM(G6:G8)</f>
        <v>0</v>
      </c>
    </row>
    <row r="10" spans="2:7" x14ac:dyDescent="0.25">
      <c r="B10" s="14" t="s">
        <v>2</v>
      </c>
      <c r="C10" s="12" t="s">
        <v>15</v>
      </c>
      <c r="D10" s="14" t="s">
        <v>2</v>
      </c>
      <c r="E10" s="14" t="s">
        <v>2</v>
      </c>
      <c r="F10" s="14" t="s">
        <v>2</v>
      </c>
      <c r="G10" s="14" t="s">
        <v>2</v>
      </c>
    </row>
    <row r="11" spans="2:7" ht="36" x14ac:dyDescent="0.25">
      <c r="B11" s="15">
        <v>3</v>
      </c>
      <c r="C11" s="5" t="s">
        <v>33</v>
      </c>
      <c r="D11" s="4" t="s">
        <v>25</v>
      </c>
      <c r="E11" s="4">
        <v>582</v>
      </c>
      <c r="F11" s="4"/>
      <c r="G11" s="4">
        <f>ROUND(E11*F11,2)</f>
        <v>0</v>
      </c>
    </row>
    <row r="12" spans="2:7" ht="17.25" x14ac:dyDescent="0.25">
      <c r="B12" s="15">
        <v>4</v>
      </c>
      <c r="C12" s="5" t="s">
        <v>28</v>
      </c>
      <c r="D12" s="4" t="s">
        <v>26</v>
      </c>
      <c r="E12" s="4">
        <v>48.5</v>
      </c>
      <c r="F12" s="4"/>
      <c r="G12" s="4">
        <f t="shared" ref="G12:G13" si="1">ROUND(E12*F12,2)</f>
        <v>0</v>
      </c>
    </row>
    <row r="13" spans="2:7" ht="24" x14ac:dyDescent="0.25">
      <c r="B13" s="15">
        <v>5</v>
      </c>
      <c r="C13" s="5" t="s">
        <v>12</v>
      </c>
      <c r="D13" s="4" t="s">
        <v>26</v>
      </c>
      <c r="E13" s="4">
        <v>48.5</v>
      </c>
      <c r="F13" s="4"/>
      <c r="G13" s="4">
        <f t="shared" si="1"/>
        <v>0</v>
      </c>
    </row>
    <row r="14" spans="2:7" x14ac:dyDescent="0.25">
      <c r="B14" s="15"/>
      <c r="C14" s="5" t="s">
        <v>16</v>
      </c>
      <c r="D14" s="4"/>
      <c r="E14" s="4"/>
      <c r="F14" s="4"/>
      <c r="G14" s="19">
        <f>SUM(G11:G13)</f>
        <v>0</v>
      </c>
    </row>
    <row r="15" spans="2:7" x14ac:dyDescent="0.25">
      <c r="B15" s="14" t="s">
        <v>2</v>
      </c>
      <c r="C15" s="12" t="s">
        <v>10</v>
      </c>
      <c r="D15" s="14" t="s">
        <v>2</v>
      </c>
      <c r="E15" s="16" t="s">
        <v>2</v>
      </c>
      <c r="F15" s="16" t="s">
        <v>2</v>
      </c>
      <c r="G15" s="16" t="s">
        <v>2</v>
      </c>
    </row>
    <row r="16" spans="2:7" ht="24" x14ac:dyDescent="0.25">
      <c r="B16" s="15">
        <v>6</v>
      </c>
      <c r="C16" s="5" t="s">
        <v>21</v>
      </c>
      <c r="D16" s="4" t="s">
        <v>25</v>
      </c>
      <c r="E16" s="4">
        <v>97</v>
      </c>
      <c r="F16" s="4"/>
      <c r="G16" s="4">
        <f t="shared" ref="G16:G17" si="2">ROUND(E16*F16,2)</f>
        <v>0</v>
      </c>
    </row>
    <row r="17" spans="2:7" ht="28.5" customHeight="1" x14ac:dyDescent="0.25">
      <c r="B17" s="15">
        <v>7</v>
      </c>
      <c r="C17" s="5" t="s">
        <v>29</v>
      </c>
      <c r="D17" s="4" t="s">
        <v>25</v>
      </c>
      <c r="E17" s="4">
        <v>485</v>
      </c>
      <c r="F17" s="4"/>
      <c r="G17" s="4">
        <f t="shared" si="2"/>
        <v>0</v>
      </c>
    </row>
    <row r="18" spans="2:7" x14ac:dyDescent="0.25">
      <c r="B18" s="15"/>
      <c r="C18" s="5" t="s">
        <v>13</v>
      </c>
      <c r="D18" s="4"/>
      <c r="E18" s="4"/>
      <c r="F18" s="4"/>
      <c r="G18" s="19">
        <f>SUM(G16:G17)</f>
        <v>0</v>
      </c>
    </row>
    <row r="19" spans="2:7" x14ac:dyDescent="0.25">
      <c r="B19" s="14" t="s">
        <v>2</v>
      </c>
      <c r="C19" s="12" t="s">
        <v>11</v>
      </c>
      <c r="D19" s="14" t="s">
        <v>2</v>
      </c>
      <c r="E19" s="16" t="s">
        <v>2</v>
      </c>
      <c r="F19" s="16" t="s">
        <v>2</v>
      </c>
      <c r="G19" s="16" t="s">
        <v>2</v>
      </c>
    </row>
    <row r="20" spans="2:7" ht="24" x14ac:dyDescent="0.25">
      <c r="B20" s="15">
        <v>8</v>
      </c>
      <c r="C20" s="5" t="s">
        <v>30</v>
      </c>
      <c r="D20" s="4" t="s">
        <v>25</v>
      </c>
      <c r="E20" s="4">
        <v>485</v>
      </c>
      <c r="F20" s="4"/>
      <c r="G20" s="4">
        <f t="shared" ref="G20" si="3">ROUND(E20*F20,2)</f>
        <v>0</v>
      </c>
    </row>
    <row r="21" spans="2:7" x14ac:dyDescent="0.25">
      <c r="B21" s="14" t="s">
        <v>2</v>
      </c>
      <c r="C21" s="3" t="s">
        <v>22</v>
      </c>
      <c r="D21" s="17" t="s">
        <v>2</v>
      </c>
      <c r="E21" s="18" t="s">
        <v>2</v>
      </c>
      <c r="F21" s="18" t="s">
        <v>2</v>
      </c>
      <c r="G21" s="18" t="s">
        <v>2</v>
      </c>
    </row>
    <row r="22" spans="2:7" x14ac:dyDescent="0.25">
      <c r="B22" s="15">
        <v>8</v>
      </c>
      <c r="C22" s="5" t="s">
        <v>31</v>
      </c>
      <c r="D22" s="4" t="s">
        <v>23</v>
      </c>
      <c r="E22" s="4">
        <v>7</v>
      </c>
      <c r="F22" s="4"/>
      <c r="G22" s="4">
        <f t="shared" ref="G22:G23" si="4">ROUND(E22*F22,2)</f>
        <v>0</v>
      </c>
    </row>
    <row r="23" spans="2:7" x14ac:dyDescent="0.25">
      <c r="B23" s="15">
        <v>9</v>
      </c>
      <c r="C23" s="12" t="s">
        <v>24</v>
      </c>
      <c r="D23" s="20" t="s">
        <v>19</v>
      </c>
      <c r="E23" s="4">
        <v>1</v>
      </c>
      <c r="F23" s="4"/>
      <c r="G23" s="4">
        <f t="shared" si="4"/>
        <v>0</v>
      </c>
    </row>
    <row r="24" spans="2:7" x14ac:dyDescent="0.25">
      <c r="B24" s="15"/>
      <c r="C24" s="12" t="s">
        <v>27</v>
      </c>
      <c r="D24" s="4"/>
      <c r="E24" s="4"/>
      <c r="F24" s="4"/>
      <c r="G24" s="19">
        <f ca="1">SUM(G23:G24)</f>
        <v>0</v>
      </c>
    </row>
    <row r="25" spans="2:7" x14ac:dyDescent="0.25">
      <c r="B25" s="21" t="s">
        <v>3</v>
      </c>
      <c r="C25" s="21"/>
      <c r="D25" s="21"/>
      <c r="E25" s="21"/>
      <c r="F25" s="21"/>
      <c r="G25" s="19">
        <f ca="1">G9+G14+G18+G24</f>
        <v>0</v>
      </c>
    </row>
    <row r="26" spans="2:7" x14ac:dyDescent="0.25">
      <c r="B26" s="21" t="s">
        <v>4</v>
      </c>
      <c r="C26" s="21"/>
      <c r="D26" s="21"/>
      <c r="E26" s="21"/>
      <c r="F26" s="21"/>
      <c r="G26" s="4">
        <f ca="1">0.23*G25</f>
        <v>0</v>
      </c>
    </row>
    <row r="27" spans="2:7" x14ac:dyDescent="0.25">
      <c r="B27" s="21" t="s">
        <v>5</v>
      </c>
      <c r="C27" s="21"/>
      <c r="D27" s="21"/>
      <c r="E27" s="21"/>
      <c r="F27" s="21"/>
      <c r="G27" s="19">
        <f ca="1">SUM(G25:G26)</f>
        <v>0</v>
      </c>
    </row>
    <row r="28" spans="2:7" x14ac:dyDescent="0.25">
      <c r="C28" s="8"/>
      <c r="D28" s="9"/>
      <c r="E28" s="9"/>
    </row>
    <row r="29" spans="2:7" x14ac:dyDescent="0.25">
      <c r="C29" s="8"/>
      <c r="D29" s="9"/>
      <c r="E29" s="9"/>
    </row>
    <row r="30" spans="2:7" x14ac:dyDescent="0.25">
      <c r="C30" s="8"/>
      <c r="D30" s="9"/>
      <c r="E30" s="9"/>
    </row>
  </sheetData>
  <mergeCells count="11">
    <mergeCell ref="B25:F25"/>
    <mergeCell ref="B26:F26"/>
    <mergeCell ref="B27:F27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 1</vt:lpstr>
      <vt:lpstr>'ARKUSZ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Zbyszko Kamiński</cp:lastModifiedBy>
  <cp:lastPrinted>2023-09-05T10:20:26Z</cp:lastPrinted>
  <dcterms:created xsi:type="dcterms:W3CDTF">2018-04-08T22:27:39Z</dcterms:created>
  <dcterms:modified xsi:type="dcterms:W3CDTF">2023-09-05T11:42:47Z</dcterms:modified>
</cp:coreProperties>
</file>