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C3BDE79E-5634-4834-839E-7308714993B7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2" l="1"/>
  <c r="F20" i="2"/>
  <c r="F19" i="2"/>
  <c r="F16" i="2"/>
  <c r="F15" i="2"/>
  <c r="F14" i="2"/>
  <c r="F13" i="2"/>
  <c r="F10" i="2"/>
  <c r="F9" i="2"/>
  <c r="F8" i="2"/>
  <c r="F7" i="2"/>
  <c r="F6" i="2"/>
  <c r="F22" i="2" l="1"/>
  <c r="F17" i="2"/>
  <c r="F11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23" i="2" l="1"/>
  <c r="F24" i="2" s="1"/>
  <c r="F18" i="14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<sst xmlns="http://schemas.openxmlformats.org/spreadsheetml/2006/main" count="692" uniqueCount="71">
  <si>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</si>
  <si>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</si>
  <si>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</si>
  <si>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</si>
  <si>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</si>
  <si>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</si>
  <si>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</si>
  <si>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</si>
  <si>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</si>
  <si>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</si>
  <si>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</si>
  <si>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</si>
  <si>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</si>
  <si>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</si>
  <si>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</si>
  <si>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</si>
  <si>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</si>
  <si>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</si>
  <si>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</si>
  <si>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</si>
  <si>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</si>
  <si>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</si>
  <si>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</si>
  <si>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</si>
  <si>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</si>
  <si>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</si>
  <si>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</si>
  <si>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</si>
  <si>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</si>
  <si>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</si>
  <si>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</si>
  <si>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</si>
  <si>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</si>
  <si>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</si>
  <si>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</si>
  <si>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</si>
  <si>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</si>
  <si>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</si>
  <si>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</si>
  <si>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</si>
  <si>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</si>
  <si>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</si>
  <si>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</si>
  <si>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</si>
  <si>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</si>
  <si>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</si>
  <si>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</si>
  <si>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</si>
  <si>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</si>
  <si>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</si>
  <si>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</si>
  <si>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</si>
  <si>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</si>
  <si>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</si>
  <si>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</si>
  <si>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</si>
  <si>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</si>
  <si>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</si>
  <si>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</si>
  <si>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</si>
  <si>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</si>
  <si>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</si>
  <si>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</si>
  <si>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</si>
  <si>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</si>
  <si>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Zmiana organizacji ruchu na os. Lotnictwa</t>
  </si>
  <si>
    <t>grubowarstwowe masą chemoutwardzalna niebieska</t>
  </si>
  <si>
    <t>2.4</t>
  </si>
  <si>
    <t>słupki blokujące sztywne (montaż stały) U-12c do likwidacji</t>
  </si>
  <si>
    <t>Próg podrzutowy 5,75 m</t>
  </si>
  <si>
    <t>Przestawienie stołu do pingponga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</si>
</sst>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d\-mmm"/>
    <numFmt numFmtId="165" formatCode="#,##0.00&quot; zł&quot;"/>
    <numFmt numFmtId="166" formatCode="0.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Normal="100" workbookViewId="0">
      <selection activeCell="E32" sqref="E32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1" t="s">
        <v>65</v>
      </c>
      <c r="C2" s="31"/>
      <c r="D2" s="31"/>
      <c r="E2" s="31"/>
      <c r="F2" s="31"/>
    </row>
    <row r="3" spans="1:6" x14ac:dyDescent="0.3">
      <c r="A3"/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5</v>
      </c>
      <c r="E6" s="7"/>
      <c r="F6" s="8">
        <f t="shared" ref="F6:F10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7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5</v>
      </c>
      <c r="E8" s="7"/>
      <c r="F8" s="8">
        <f>PRODUCT(D8*E8)</f>
        <v>0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14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19</v>
      </c>
      <c r="E10" s="7"/>
      <c r="F10" s="8">
        <f t="shared" si="0"/>
        <v>0</v>
      </c>
    </row>
    <row r="11" spans="1:6" ht="15.6" x14ac:dyDescent="0.3">
      <c r="A11" s="5"/>
      <c r="B11" s="6"/>
      <c r="C11" s="6"/>
      <c r="D11" s="6"/>
      <c r="E11" s="9" t="s">
        <v>22</v>
      </c>
      <c r="F11" s="10">
        <f>SUM(F6:F10)</f>
        <v>0</v>
      </c>
    </row>
    <row r="12" spans="1:6" x14ac:dyDescent="0.3">
      <c r="A12" s="4" t="s">
        <v>23</v>
      </c>
      <c r="B12" s="4" t="s">
        <v>24</v>
      </c>
      <c r="C12" s="4"/>
      <c r="D12" s="4"/>
      <c r="E12" s="4"/>
      <c r="F12" s="4"/>
    </row>
    <row r="13" spans="1:6" x14ac:dyDescent="0.3">
      <c r="A13" s="5" t="s">
        <v>25</v>
      </c>
      <c r="B13" s="11" t="s">
        <v>44</v>
      </c>
      <c r="C13" s="12" t="s">
        <v>26</v>
      </c>
      <c r="D13" s="13">
        <v>42.94</v>
      </c>
      <c r="E13" s="13"/>
      <c r="F13" s="14">
        <f t="shared" ref="F13:F16" si="1">PRODUCT(D13*E13)</f>
        <v>0</v>
      </c>
    </row>
    <row r="14" spans="1:6" x14ac:dyDescent="0.3">
      <c r="A14" s="5" t="s">
        <v>27</v>
      </c>
      <c r="B14" s="11" t="s">
        <v>66</v>
      </c>
      <c r="C14" s="12" t="s">
        <v>26</v>
      </c>
      <c r="D14" s="28">
        <v>85</v>
      </c>
      <c r="E14" s="13"/>
      <c r="F14" s="14">
        <f t="shared" si="1"/>
        <v>0</v>
      </c>
    </row>
    <row r="15" spans="1:6" x14ac:dyDescent="0.3">
      <c r="A15" s="5" t="s">
        <v>62</v>
      </c>
      <c r="B15" s="6" t="s">
        <v>61</v>
      </c>
      <c r="C15" s="12" t="s">
        <v>26</v>
      </c>
      <c r="D15" s="11">
        <v>66</v>
      </c>
      <c r="E15" s="13"/>
      <c r="F15" s="14">
        <f t="shared" si="1"/>
        <v>0</v>
      </c>
    </row>
    <row r="16" spans="1:6" x14ac:dyDescent="0.3">
      <c r="A16" s="5" t="s">
        <v>67</v>
      </c>
      <c r="B16" s="29" t="s">
        <v>63</v>
      </c>
      <c r="C16" s="12" t="s">
        <v>26</v>
      </c>
      <c r="D16" s="11">
        <v>66</v>
      </c>
      <c r="E16" s="13"/>
      <c r="F16" s="14">
        <f t="shared" si="1"/>
        <v>0</v>
      </c>
    </row>
    <row r="17" spans="1:6" ht="15.6" x14ac:dyDescent="0.3">
      <c r="A17" s="5"/>
      <c r="B17" s="6"/>
      <c r="C17" s="6"/>
      <c r="D17" s="6"/>
      <c r="E17" s="9" t="s">
        <v>28</v>
      </c>
      <c r="F17" s="10">
        <f>SUM(F13:F16)</f>
        <v>0</v>
      </c>
    </row>
    <row r="18" spans="1:6" x14ac:dyDescent="0.3">
      <c r="A18" s="4" t="s">
        <v>29</v>
      </c>
      <c r="B18" s="4" t="s">
        <v>64</v>
      </c>
      <c r="C18" s="4"/>
      <c r="D18" s="4"/>
      <c r="E18" s="4"/>
      <c r="F18" s="4"/>
    </row>
    <row r="19" spans="1:6" x14ac:dyDescent="0.3">
      <c r="A19" s="6" t="s">
        <v>30</v>
      </c>
      <c r="B19" s="15" t="s">
        <v>51</v>
      </c>
      <c r="C19" s="16" t="s">
        <v>32</v>
      </c>
      <c r="D19" s="21">
        <v>50</v>
      </c>
      <c r="E19" s="17"/>
      <c r="F19" s="8">
        <f t="shared" ref="F19:F21" si="2">PRODUCT(D19*E19)</f>
        <v>0</v>
      </c>
    </row>
    <row r="20" spans="1:6" x14ac:dyDescent="0.3">
      <c r="A20" s="6" t="s">
        <v>33</v>
      </c>
      <c r="B20" s="15" t="s">
        <v>68</v>
      </c>
      <c r="C20" s="16" t="s">
        <v>32</v>
      </c>
      <c r="D20" s="21">
        <v>35</v>
      </c>
      <c r="E20" s="17"/>
      <c r="F20" s="8">
        <f t="shared" si="2"/>
        <v>0</v>
      </c>
    </row>
    <row r="21" spans="1:6" x14ac:dyDescent="0.3">
      <c r="A21" s="6" t="s">
        <v>35</v>
      </c>
      <c r="B21" s="6" t="s">
        <v>69</v>
      </c>
      <c r="C21" s="6" t="s">
        <v>11</v>
      </c>
      <c r="D21" s="30">
        <v>4</v>
      </c>
      <c r="E21" s="7"/>
      <c r="F21" s="8">
        <f t="shared" si="2"/>
        <v>0</v>
      </c>
    </row>
    <row r="22" spans="1:6" ht="15.6" x14ac:dyDescent="0.3">
      <c r="A22" s="25"/>
      <c r="B22" s="24"/>
      <c r="C22" s="24"/>
      <c r="D22" s="27"/>
      <c r="E22" s="26" t="s">
        <v>37</v>
      </c>
      <c r="F22" s="10">
        <f>SUM(F19:F21)</f>
        <v>0</v>
      </c>
    </row>
    <row r="23" spans="1:6" ht="15.6" x14ac:dyDescent="0.3">
      <c r="A23"/>
      <c r="E23" s="9" t="s">
        <v>38</v>
      </c>
      <c r="F23" s="10">
        <f>SUM(F11,F17,F22)</f>
        <v>0</v>
      </c>
    </row>
    <row r="24" spans="1:6" ht="18" x14ac:dyDescent="0.35">
      <c r="A24"/>
      <c r="E24" s="18" t="s">
        <v>39</v>
      </c>
      <c r="F24" s="20">
        <f>F23*1.23</f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1" t="s">
        <v>57</v>
      </c>
      <c r="C2" s="31"/>
      <c r="D2" s="31"/>
      <c r="E2" s="31"/>
      <c r="F2" s="31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1" t="s">
        <v>57</v>
      </c>
      <c r="C2" s="31"/>
      <c r="D2" s="31"/>
      <c r="E2" s="31"/>
      <c r="F2" s="31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1" t="s">
        <v>59</v>
      </c>
      <c r="C2" s="31"/>
      <c r="D2" s="31"/>
      <c r="E2" s="31"/>
      <c r="F2" s="31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1" t="s">
        <v>59</v>
      </c>
      <c r="C2" s="31"/>
      <c r="D2" s="31"/>
      <c r="E2" s="31"/>
      <c r="F2" s="31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1" t="s">
        <v>59</v>
      </c>
      <c r="C2" s="31"/>
      <c r="D2" s="31"/>
      <c r="E2" s="31"/>
      <c r="F2" s="31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zoomScaleNormal="100" workbookViewId="0">
      <selection activeCell="G24" sqref="G24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1" t="s">
        <v>65</v>
      </c>
      <c r="C2" s="31"/>
      <c r="D2" s="31"/>
      <c r="E2" s="31"/>
      <c r="F2" s="31"/>
    </row>
    <row r="3" spans="1:6" x14ac:dyDescent="0.3">
      <c r="A3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5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7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5</v>
      </c>
    </row>
    <row r="9" spans="1:6" x14ac:dyDescent="0.3">
      <c r="A9" s="5" t="s">
        <v>16</v>
      </c>
      <c r="B9" s="6" t="s">
        <v>19</v>
      </c>
      <c r="C9" s="6" t="s">
        <v>11</v>
      </c>
      <c r="D9" s="6">
        <v>14</v>
      </c>
    </row>
    <row r="10" spans="1:6" x14ac:dyDescent="0.3">
      <c r="A10" s="5" t="s">
        <v>18</v>
      </c>
      <c r="B10" s="6" t="s">
        <v>21</v>
      </c>
      <c r="C10" s="6" t="s">
        <v>11</v>
      </c>
      <c r="D10" s="6">
        <v>19</v>
      </c>
    </row>
    <row r="11" spans="1:6" x14ac:dyDescent="0.3">
      <c r="A11" s="4" t="s">
        <v>23</v>
      </c>
      <c r="B11" s="4" t="s">
        <v>24</v>
      </c>
      <c r="C11" s="4"/>
      <c r="D11" s="4"/>
    </row>
    <row r="12" spans="1:6" x14ac:dyDescent="0.3">
      <c r="A12" s="5" t="s">
        <v>25</v>
      </c>
      <c r="B12" s="11" t="s">
        <v>44</v>
      </c>
      <c r="C12" s="12" t="s">
        <v>26</v>
      </c>
      <c r="D12" s="13">
        <v>42.94</v>
      </c>
    </row>
    <row r="13" spans="1:6" x14ac:dyDescent="0.3">
      <c r="A13" s="5" t="s">
        <v>27</v>
      </c>
      <c r="B13" s="11" t="s">
        <v>66</v>
      </c>
      <c r="C13" s="12" t="s">
        <v>26</v>
      </c>
      <c r="D13" s="6">
        <v>126</v>
      </c>
    </row>
    <row r="14" spans="1:6" x14ac:dyDescent="0.3">
      <c r="A14" s="5" t="s">
        <v>62</v>
      </c>
      <c r="B14" s="6" t="s">
        <v>61</v>
      </c>
      <c r="C14" s="12" t="s">
        <v>26</v>
      </c>
      <c r="D14" s="11">
        <v>66</v>
      </c>
    </row>
    <row r="15" spans="1:6" x14ac:dyDescent="0.3">
      <c r="A15" s="5" t="s">
        <v>67</v>
      </c>
      <c r="B15" s="29" t="s">
        <v>63</v>
      </c>
      <c r="C15" s="12" t="s">
        <v>26</v>
      </c>
      <c r="D15" s="11">
        <v>66</v>
      </c>
    </row>
    <row r="16" spans="1:6" x14ac:dyDescent="0.3">
      <c r="A16" s="4" t="s">
        <v>29</v>
      </c>
      <c r="B16" s="4" t="s">
        <v>64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50</v>
      </c>
    </row>
    <row r="18" spans="1:4" x14ac:dyDescent="0.3">
      <c r="A18" s="6" t="s">
        <v>33</v>
      </c>
      <c r="B18" s="15" t="s">
        <v>68</v>
      </c>
      <c r="C18" s="16" t="s">
        <v>32</v>
      </c>
      <c r="D18" s="21">
        <v>35</v>
      </c>
    </row>
    <row r="19" spans="1:4" x14ac:dyDescent="0.3">
      <c r="A19" s="6" t="s">
        <v>35</v>
      </c>
      <c r="B19" s="6" t="s">
        <v>69</v>
      </c>
      <c r="C19" s="6" t="s">
        <v>11</v>
      </c>
      <c r="D19" s="6">
        <v>4</v>
      </c>
    </row>
    <row r="20" spans="1:4" x14ac:dyDescent="0.3">
      <c r="A20" s="6" t="s">
        <v>52</v>
      </c>
      <c r="B20" s="6" t="s">
        <v>53</v>
      </c>
      <c r="C20" s="6" t="s">
        <v>11</v>
      </c>
      <c r="D20" s="6">
        <v>0</v>
      </c>
    </row>
    <row r="21" spans="1:4" x14ac:dyDescent="0.3">
      <c r="A21" s="6" t="s">
        <v>54</v>
      </c>
      <c r="B21" s="6" t="s">
        <v>70</v>
      </c>
      <c r="C21" s="6" t="s">
        <v>11</v>
      </c>
      <c r="D21" s="6">
        <v>0</v>
      </c>
    </row>
  </sheetData>
  <mergeCells count="1">
    <mergeCell ref="B2:F2"/>
  </mergeCells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1" t="s">
        <v>43</v>
      </c>
      <c r="C2" s="31"/>
      <c r="D2" s="31"/>
      <c r="E2" s="31"/>
      <c r="F2" s="31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1" t="s">
        <v>43</v>
      </c>
      <c r="C2" s="31"/>
      <c r="D2" s="31"/>
      <c r="E2" s="31"/>
      <c r="F2" s="31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1" t="s">
        <v>43</v>
      </c>
      <c r="C2" s="31"/>
      <c r="D2" s="31"/>
      <c r="E2" s="31"/>
      <c r="F2" s="31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1" t="s">
        <v>47</v>
      </c>
      <c r="C2" s="31"/>
      <c r="D2" s="31"/>
      <c r="E2" s="31"/>
      <c r="F2" s="31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1" t="s">
        <v>47</v>
      </c>
      <c r="C2" s="31"/>
      <c r="D2" s="31"/>
      <c r="E2" s="31"/>
      <c r="F2" s="31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1" t="s">
        <v>47</v>
      </c>
      <c r="C2" s="31"/>
      <c r="D2" s="31"/>
      <c r="E2" s="31"/>
      <c r="F2" s="31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1" t="s">
        <v>57</v>
      </c>
      <c r="C2" s="31"/>
      <c r="D2" s="31"/>
      <c r="E2" s="31"/>
      <c r="F2" s="31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2023-07-18T07:51:59Z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