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filterPrivacy="1"/>
  <xr:revisionPtr revIDLastSave="0" documentId="13_ncr:1_{22EA88ED-8FD3-4941-904A-0E8BAC0AFC77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ZADANIE 1" sheetId="10" r:id="rId1"/>
    <sheet name="ZADANIE 2" sheetId="11" r:id="rId2"/>
    <sheet name="ZADANIE 3" sheetId="12" r:id="rId3"/>
  </sheets>
  <definedNames>
    <definedName name="_xlnm.Print_Area" localSheetId="0">'ZADANIE 1'!$A$1:$E$48</definedName>
    <definedName name="_xlnm.Print_Area" localSheetId="1">'ZADANIE 2'!$A$1:$E$47</definedName>
    <definedName name="_xlnm.Print_Area" localSheetId="2">'ZADANIE 3'!$A$1:$E$46</definedName>
  </definedNames>
  <calcPr calcId="191029"/>
</workbook>
</file>

<file path=xl/calcChain.xml><?xml version="1.0" encoding="utf-8"?>
<calcChain xmlns="http://schemas.openxmlformats.org/spreadsheetml/2006/main">
  <c r="E18" i="12" l="1"/>
  <c r="E19" i="12"/>
  <c r="E20" i="11"/>
  <c r="E19" i="11"/>
  <c r="E18" i="11"/>
  <c r="E21" i="11" l="1"/>
  <c r="E22" i="11" s="1"/>
  <c r="E20" i="12"/>
  <c r="E21" i="12" s="1"/>
  <c r="E19" i="10"/>
  <c r="E20" i="10"/>
  <c r="E21" i="10"/>
  <c r="E18" i="10"/>
  <c r="E22" i="10" l="1"/>
  <c r="E23" i="10" s="1"/>
</calcChain>
</file>

<file path=xl/sharedStrings.xml><?xml version="1.0" encoding="utf-8"?>
<sst xmlns="http://schemas.openxmlformats.org/spreadsheetml/2006/main" count="108" uniqueCount="42">
  <si>
    <t>Lp.</t>
  </si>
  <si>
    <t>ceny jednostkowe netto</t>
  </si>
  <si>
    <t>Suma netto</t>
  </si>
  <si>
    <t>SUMA NETTO</t>
  </si>
  <si>
    <t>SUMA BRUTTO</t>
  </si>
  <si>
    <t>Cięcie techniczne drzew i krzewów w celu przywrócenia skrajni do wysokości 2,2 m i na szerokość 1,0 m</t>
  </si>
  <si>
    <t>Cięcie techniczne drzew i krzewów w celu przywrócenia skrajni do wysokości 4,5 m i na szerokość 1,0 m</t>
  </si>
  <si>
    <t>obmiar</t>
  </si>
  <si>
    <t>Usuwanie odrostów z pni i korzeni drzew</t>
  </si>
  <si>
    <t>Podkrzesanie drzewa maksymalnie do wysokości  4,5 m zgodnie z dyspozycją Zamawiającego</t>
  </si>
  <si>
    <t>Wykonanie cięć technicznych drzew i krzewów w pasach drogowych Miasta Poznania polegających na przywróceniu skrajni pionowej i poziomej jezdni, chodników i dróg rowerowych oraz podkrzesaniu drzew i usuwaniu odrostów z pni oraz korzeni drzew.</t>
  </si>
  <si>
    <t>do zapytania ofertowego pn.:</t>
  </si>
  <si>
    <t>FORMULARZ OFERTOWY</t>
  </si>
  <si>
    <t>Zakres prac</t>
  </si>
  <si>
    <t>Dane dotyczące Wykonawcy</t>
  </si>
  <si>
    <t>Nazwa ……………………………………</t>
  </si>
  <si>
    <t>Adres ……………………………………….</t>
  </si>
  <si>
    <t>Nr telefonu …………………………………/faksu ………………………………….……</t>
  </si>
  <si>
    <t>NIP …………………………………………….. nr REGON ………………………………..</t>
  </si>
  <si>
    <t>Zobowiązuję się wykonać przedmiot zamówienia za kwotę:</t>
  </si>
  <si>
    <t xml:space="preserve">Cena brutto: ……………………………………… zł, </t>
  </si>
  <si>
    <t>(słownie: …………………………………………………………………………………………………)</t>
  </si>
  <si>
    <t xml:space="preserve">Cena netto: …………………………………… zł, ………………………………………. VAT, </t>
  </si>
  <si>
    <t>Równocześnie oświadczam, iż ww. Wykonawca</t>
  </si>
  <si>
    <t>- w cenie oferty uwzględnił wszelkie koszty związane z wykonaniem przedmiotu zamówienia;</t>
  </si>
  <si>
    <t>- uważa się za związanego niniejszą ofertą przez okres 30 dni;</t>
  </si>
  <si>
    <t>- zapoznał się i akceptuje wszystkie warunki realizacji określone w zapytaniu ofertowym wraz z załącznikami,</t>
  </si>
  <si>
    <t>Podpis osoby uprawnionej</t>
  </si>
  <si>
    <t>…………………………………………………………</t>
  </si>
  <si>
    <t>Wykonawca oświadcza, że:</t>
  </si>
  <si>
    <t xml:space="preserve"> -   ….. Urząd Skarbowy w ……………….…………………… jest właściwy dla niego;</t>
  </si>
  <si>
    <t xml:space="preserve"> -  jest / nie jest (niepotrzebne skreślić) zakładem aktywności zawodowej (zakład pracy chronionej);</t>
  </si>
  <si>
    <t xml:space="preserve"> -  kwota przysługującego obniżenia wpłat na PFRON to …………………………………………….. (jeśli dotyczy).</t>
  </si>
  <si>
    <t>ZADANIE 3</t>
  </si>
  <si>
    <t>ZADANIE 1</t>
  </si>
  <si>
    <t>ZADANIE 2</t>
  </si>
  <si>
    <t>załącznik nr 4A do zapytania ZDM-PZ.342.24 2023.1</t>
  </si>
  <si>
    <t>zgodnie z treścią zapytania ofertowego nr ZDM-PZ.342.24.2023.1</t>
  </si>
  <si>
    <t xml:space="preserve"> - wykona przedmiot zamówienia w terminie określonym w zapytaniu ofertowym ZDM-PZ.342.24.2023.1</t>
  </si>
  <si>
    <t>załącznik nr 4B do zapytania ZDM-PZ.342.24 2023.1</t>
  </si>
  <si>
    <t>zgodnie z treścią zapytania ofertowego nr ZDM-PZ.342.23.2024.1</t>
  </si>
  <si>
    <t>załącznik nr 4C do zapytania ZDM-PZ.342.24 2023.1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</si>
</sst>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5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i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8"/>
      <color theme="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4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3" fillId="0" borderId="0" xfId="0" applyFont="1" applyAlignment="1">
      <alignment vertical="center"/>
    </xf>
    <xf numFmtId="44" fontId="0" fillId="0" borderId="0" xfId="0" applyNumberFormat="1" applyAlignment="1">
      <alignment horizontal="center" vertical="center"/>
    </xf>
    <xf numFmtId="0" fontId="0" fillId="0" borderId="0" xfId="0" applyBorder="1"/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/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7A559AEA-60AB-46FB-915E-614F9ADEB049}"/>
            </a:ext>
          </a:extLst>
        </xdr:cNvPr>
        <xdr:cNvSpPr txBox="1"/>
      </xdr:nvSpPr>
      <xdr:spPr>
        <a:xfrm>
          <a:off x="8020050" y="175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46F0043E-F61C-4696-9C3F-499E4AE3C2A1}"/>
            </a:ext>
          </a:extLst>
        </xdr:cNvPr>
        <xdr:cNvSpPr txBox="1"/>
      </xdr:nvSpPr>
      <xdr:spPr>
        <a:xfrm>
          <a:off x="8020050" y="1855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AFB1F9EE-6017-4B03-B9EE-7CCB21D83062}"/>
            </a:ext>
          </a:extLst>
        </xdr:cNvPr>
        <xdr:cNvSpPr txBox="1"/>
      </xdr:nvSpPr>
      <xdr:spPr>
        <a:xfrm>
          <a:off x="8020050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37E66F47-59DF-4CAE-8D09-00006082BD26}"/>
            </a:ext>
          </a:extLst>
        </xdr:cNvPr>
        <xdr:cNvSpPr txBox="1"/>
      </xdr:nvSpPr>
      <xdr:spPr>
        <a:xfrm>
          <a:off x="8020050" y="2205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5D3BFDFE-E576-4439-898E-FD539A458970}"/>
            </a:ext>
          </a:extLst>
        </xdr:cNvPr>
        <xdr:cNvSpPr txBox="1"/>
      </xdr:nvSpPr>
      <xdr:spPr>
        <a:xfrm>
          <a:off x="8020050" y="2265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A89DB29A-DE1A-4B2B-B533-EF38E48E7AF8}"/>
            </a:ext>
          </a:extLst>
        </xdr:cNvPr>
        <xdr:cNvSpPr txBox="1"/>
      </xdr:nvSpPr>
      <xdr:spPr>
        <a:xfrm>
          <a:off x="8020050" y="199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64239B67-4EAE-4EA3-82A8-401872F7B6CF}"/>
            </a:ext>
          </a:extLst>
        </xdr:cNvPr>
        <xdr:cNvSpPr txBox="1"/>
      </xdr:nvSpPr>
      <xdr:spPr>
        <a:xfrm>
          <a:off x="8020050" y="1855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AB862F78-336B-41AF-B23C-C5E33354C48E}"/>
            </a:ext>
          </a:extLst>
        </xdr:cNvPr>
        <xdr:cNvSpPr txBox="1"/>
      </xdr:nvSpPr>
      <xdr:spPr>
        <a:xfrm>
          <a:off x="8020050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41926C46-6E17-403A-967F-4976FE4CCA52}"/>
            </a:ext>
          </a:extLst>
        </xdr:cNvPr>
        <xdr:cNvSpPr txBox="1"/>
      </xdr:nvSpPr>
      <xdr:spPr>
        <a:xfrm>
          <a:off x="8020050" y="2205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6A3461E9-4E4F-4B2D-B414-9C6C7AE4BC01}"/>
            </a:ext>
          </a:extLst>
        </xdr:cNvPr>
        <xdr:cNvSpPr txBox="1"/>
      </xdr:nvSpPr>
      <xdr:spPr>
        <a:xfrm>
          <a:off x="6391275" y="175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7F694224-6808-413F-9C67-BF8F35F44DDB}"/>
            </a:ext>
          </a:extLst>
        </xdr:cNvPr>
        <xdr:cNvSpPr txBox="1"/>
      </xdr:nvSpPr>
      <xdr:spPr>
        <a:xfrm>
          <a:off x="6391275" y="1855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AE350135-095A-4199-A31A-601E1886A813}"/>
            </a:ext>
          </a:extLst>
        </xdr:cNvPr>
        <xdr:cNvSpPr txBox="1"/>
      </xdr:nvSpPr>
      <xdr:spPr>
        <a:xfrm>
          <a:off x="6391275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7272A47D-933A-434E-97D1-7C204CDAE3AF}"/>
            </a:ext>
          </a:extLst>
        </xdr:cNvPr>
        <xdr:cNvSpPr txBox="1"/>
      </xdr:nvSpPr>
      <xdr:spPr>
        <a:xfrm>
          <a:off x="6391275" y="2205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C93D359B-6DFD-4653-B5E0-4540B0EA95D7}"/>
            </a:ext>
          </a:extLst>
        </xdr:cNvPr>
        <xdr:cNvSpPr txBox="1"/>
      </xdr:nvSpPr>
      <xdr:spPr>
        <a:xfrm>
          <a:off x="6391275" y="2265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56C5586F-47CB-4062-B198-C573965CF554}"/>
            </a:ext>
          </a:extLst>
        </xdr:cNvPr>
        <xdr:cNvSpPr txBox="1"/>
      </xdr:nvSpPr>
      <xdr:spPr>
        <a:xfrm>
          <a:off x="6391275" y="199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7D04A68A-6D82-441C-86B6-CB26925EEB52}"/>
            </a:ext>
          </a:extLst>
        </xdr:cNvPr>
        <xdr:cNvSpPr txBox="1"/>
      </xdr:nvSpPr>
      <xdr:spPr>
        <a:xfrm>
          <a:off x="6391275" y="1855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69AF070-D225-473D-BBF2-01B81B10D05C}"/>
            </a:ext>
          </a:extLst>
        </xdr:cNvPr>
        <xdr:cNvSpPr txBox="1"/>
      </xdr:nvSpPr>
      <xdr:spPr>
        <a:xfrm>
          <a:off x="6391275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D447EF4D-6216-4CAA-80C2-1D7B623680B6}"/>
            </a:ext>
          </a:extLst>
        </xdr:cNvPr>
        <xdr:cNvSpPr txBox="1"/>
      </xdr:nvSpPr>
      <xdr:spPr>
        <a:xfrm>
          <a:off x="6391275" y="2205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F6F0A095-5843-4B13-8130-E5348F730651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959A851D-53A9-4E80-A48C-502CFA22DEA7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2141F38D-112B-49DF-B92D-46C93D785709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7E65DA46-BFCA-444B-BDBD-C4DEC407DC04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A49FEE8D-31D0-4D97-86F0-18309CC9AD53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D2A81785-73E2-4456-9CD6-D79620FCC209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64B64020-B5AE-4E6A-83EF-279AB8E2262D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88F6DDF0-0E51-43F8-80D5-0F277F897595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624CE188-C9A2-4B2D-8D77-480BC618FA52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7DCCB16B-71A6-4470-896E-EB6FDA08A9D4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37A751F5-65C7-4429-96E7-66BF84B1BB77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EB694F46-79F7-40E2-9F22-43262A46AFF9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5A6AA859-AF55-4E3E-92D7-00C6C12E107E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A2E6C77D-920A-47DF-AB3B-B4CD8A6E3267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BD44F230-0E59-463C-ABCF-CA3FF520DE4E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42278186-4CA2-4BA3-82CD-C3418BA857AA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67B05125-6FF6-4D36-8D18-3E36BEBF0568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2C1E5FD9-DB61-478A-8197-916094EB6054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4C5A8A8E-848F-472D-B032-EF4C80F363F9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2BBB7361-6766-4DD2-B79D-E3E54968F392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7E787760-DFE6-4761-A43A-8CF05C47F9F1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E767F8CF-D052-4F10-95DC-FDA66A9ED425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3FD93B0D-8D07-4AD6-A35F-C808E9C42451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D6938156-99BF-4CA7-BD36-ABCBA80473A8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9A4C94F6-C2E1-4969-ADCF-BC5268F678BD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46C6F277-553E-49C6-97B7-E393548BDC58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61EE6C4D-465E-45F5-910A-ADB714B702D8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1AE7AD4E-0B9A-4ECD-AC98-D44DC72D60DA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4F1E528A-8893-406E-BC44-E9B4B7DCE5C0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82607501-0E20-4BF6-BDF6-3F2425BE5309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68B7C5B5-3A35-4E86-B219-ADCB014A1EC5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399474C1-462D-430D-818D-4EF8F4B911D0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C7D15120-C7C0-482D-A08C-E4FAA4D43B49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6C23EB3A-7C58-4BCE-9E91-80CCD0739C42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369711D9-757F-4513-BF2F-F4BB8C5EBBD1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8F7B324E-2C2A-487E-8558-1E1BA897FC64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9661-F17C-4894-9BE4-98AA7DD7159C}">
  <sheetPr>
    <pageSetUpPr fitToPage="1"/>
  </sheetPr>
  <dimension ref="A1:I47"/>
  <sheetViews>
    <sheetView tabSelected="1" view="pageBreakPreview" zoomScale="80" zoomScaleNormal="80" zoomScaleSheetLayoutView="80" workbookViewId="0">
      <selection activeCell="D36" sqref="D36"/>
    </sheetView>
  </sheetViews>
  <sheetFormatPr defaultColWidth="9.140625" defaultRowHeight="15.75"/>
  <cols>
    <col min="1" max="1" width="4.85546875" style="2" customWidth="1"/>
    <col min="2" max="2" width="77.85546875" style="2" customWidth="1"/>
    <col min="3" max="3" width="24.42578125" style="3" customWidth="1"/>
    <col min="4" max="4" width="20.5703125" style="6" customWidth="1"/>
    <col min="5" max="5" width="32.7109375" style="3" customWidth="1"/>
    <col min="6" max="6" width="62" style="1" customWidth="1"/>
    <col min="7" max="16384" width="9.140625" style="1"/>
  </cols>
  <sheetData>
    <row r="1" spans="1:6">
      <c r="E1" s="12" t="s">
        <v>36</v>
      </c>
    </row>
    <row r="4" spans="1:6" ht="18.75">
      <c r="A4" s="40" t="s">
        <v>12</v>
      </c>
      <c r="B4" s="40"/>
      <c r="C4" s="40"/>
      <c r="D4" s="40"/>
      <c r="E4" s="40"/>
    </row>
    <row r="5" spans="1:6" ht="18.75">
      <c r="A5" s="41" t="s">
        <v>11</v>
      </c>
      <c r="B5" s="41"/>
      <c r="C5" s="41"/>
      <c r="D5" s="41"/>
      <c r="E5" s="41"/>
    </row>
    <row r="6" spans="1:6" ht="18.75">
      <c r="A6" s="40"/>
      <c r="B6" s="40"/>
      <c r="C6" s="40"/>
      <c r="D6" s="40"/>
      <c r="E6" s="40"/>
    </row>
    <row r="7" spans="1:6" ht="65.25" customHeight="1">
      <c r="A7" s="42" t="s">
        <v>10</v>
      </c>
      <c r="B7" s="42"/>
      <c r="C7" s="42"/>
      <c r="D7" s="42"/>
      <c r="E7" s="42"/>
    </row>
    <row r="8" spans="1:6" ht="45.75" customHeight="1"/>
    <row r="9" spans="1:6" s="24" customFormat="1" ht="24.95" customHeight="1">
      <c r="A9" s="23" t="s">
        <v>14</v>
      </c>
      <c r="C9" s="25"/>
      <c r="D9" s="25"/>
      <c r="E9" s="25"/>
      <c r="F9" s="25"/>
    </row>
    <row r="10" spans="1:6" s="24" customFormat="1" ht="24.95" customHeight="1">
      <c r="A10" s="23" t="s">
        <v>15</v>
      </c>
      <c r="B10" s="22"/>
      <c r="C10" s="25"/>
      <c r="D10" s="25"/>
      <c r="E10" s="25"/>
      <c r="F10" s="25"/>
    </row>
    <row r="11" spans="1:6" s="24" customFormat="1" ht="24.95" customHeight="1">
      <c r="A11" s="37" t="s">
        <v>16</v>
      </c>
      <c r="B11" s="37"/>
      <c r="C11" s="25"/>
      <c r="D11" s="25"/>
      <c r="E11" s="25"/>
      <c r="F11" s="25"/>
    </row>
    <row r="12" spans="1:6" s="24" customFormat="1" ht="24.95" customHeight="1">
      <c r="A12" s="27" t="s">
        <v>17</v>
      </c>
      <c r="B12" s="23"/>
      <c r="C12" s="25"/>
      <c r="D12" s="25"/>
      <c r="E12" s="25"/>
      <c r="F12" s="25"/>
    </row>
    <row r="13" spans="1:6" s="24" customFormat="1" ht="24.95" customHeight="1">
      <c r="A13" s="27" t="s">
        <v>18</v>
      </c>
      <c r="B13" s="23"/>
      <c r="C13" s="25"/>
      <c r="D13" s="25"/>
      <c r="E13" s="25"/>
      <c r="F13" s="25"/>
    </row>
    <row r="14" spans="1:6" s="24" customFormat="1" ht="24.95" customHeight="1">
      <c r="A14" s="27"/>
      <c r="B14" s="26"/>
      <c r="C14" s="25"/>
      <c r="D14" s="25"/>
      <c r="E14" s="25"/>
      <c r="F14" s="25"/>
    </row>
    <row r="15" spans="1:6" s="24" customFormat="1" ht="24.95" customHeight="1">
      <c r="A15" s="27"/>
      <c r="B15" s="26"/>
      <c r="C15" s="25"/>
      <c r="D15" s="25"/>
      <c r="E15" s="25"/>
      <c r="F15" s="25"/>
    </row>
    <row r="16" spans="1:6" s="4" customFormat="1" ht="27.75" customHeight="1">
      <c r="A16" s="43" t="s">
        <v>34</v>
      </c>
      <c r="B16" s="43"/>
      <c r="C16" s="43"/>
      <c r="D16" s="43"/>
      <c r="E16" s="43"/>
    </row>
    <row r="17" spans="1:9" ht="31.5">
      <c r="A17" s="15" t="s">
        <v>0</v>
      </c>
      <c r="B17" s="15" t="s">
        <v>13</v>
      </c>
      <c r="C17" s="16" t="s">
        <v>7</v>
      </c>
      <c r="D17" s="16" t="s">
        <v>1</v>
      </c>
      <c r="E17" s="16" t="s">
        <v>2</v>
      </c>
    </row>
    <row r="18" spans="1:9" ht="50.25" customHeight="1">
      <c r="A18" s="8">
        <v>1</v>
      </c>
      <c r="B18" s="10" t="s">
        <v>5</v>
      </c>
      <c r="C18" s="5">
        <v>1096.0999999999999</v>
      </c>
      <c r="D18" s="5"/>
      <c r="E18" s="5">
        <f>ROUND(D18*C18,2)</f>
        <v>0</v>
      </c>
    </row>
    <row r="19" spans="1:9" ht="45" customHeight="1">
      <c r="A19" s="8">
        <v>2</v>
      </c>
      <c r="B19" s="10" t="s">
        <v>6</v>
      </c>
      <c r="C19" s="5">
        <v>955</v>
      </c>
      <c r="D19" s="5"/>
      <c r="E19" s="5">
        <f t="shared" ref="E19:E21" si="0">ROUND(D19*C19,2)</f>
        <v>0</v>
      </c>
    </row>
    <row r="20" spans="1:9" ht="46.5" customHeight="1">
      <c r="A20" s="7">
        <v>3</v>
      </c>
      <c r="B20" s="10" t="s">
        <v>9</v>
      </c>
      <c r="C20" s="9">
        <v>63</v>
      </c>
      <c r="D20" s="5"/>
      <c r="E20" s="5">
        <f t="shared" si="0"/>
        <v>0</v>
      </c>
    </row>
    <row r="21" spans="1:9" ht="46.5" customHeight="1">
      <c r="A21" s="7">
        <v>4</v>
      </c>
      <c r="B21" s="11" t="s">
        <v>8</v>
      </c>
      <c r="C21" s="9">
        <v>150</v>
      </c>
      <c r="D21" s="5"/>
      <c r="E21" s="5">
        <f t="shared" si="0"/>
        <v>0</v>
      </c>
    </row>
    <row r="22" spans="1:9">
      <c r="B22" s="1"/>
      <c r="D22" s="17" t="s">
        <v>3</v>
      </c>
      <c r="E22" s="18">
        <f>ROUND(SUM(E18:E21),2)</f>
        <v>0</v>
      </c>
    </row>
    <row r="23" spans="1:9">
      <c r="D23" s="19" t="s">
        <v>4</v>
      </c>
      <c r="E23" s="20">
        <f>ROUND(E22*1.08,2)</f>
        <v>0</v>
      </c>
    </row>
    <row r="26" spans="1:9" customFormat="1" ht="24.95" customHeight="1">
      <c r="A26" s="28" t="s">
        <v>19</v>
      </c>
      <c r="C26" s="21"/>
      <c r="D26" s="21"/>
      <c r="E26" s="29"/>
      <c r="F26" s="29"/>
      <c r="H26" s="30"/>
      <c r="I26" s="30"/>
    </row>
    <row r="27" spans="1:9" customFormat="1" ht="24.95" customHeight="1">
      <c r="C27" s="21"/>
      <c r="D27" s="21"/>
      <c r="E27" s="21"/>
      <c r="F27" s="21"/>
      <c r="H27" s="30"/>
      <c r="I27" s="30"/>
    </row>
    <row r="28" spans="1:9" customFormat="1" ht="24.95" customHeight="1">
      <c r="A28" s="28" t="s">
        <v>20</v>
      </c>
      <c r="C28" s="21"/>
      <c r="D28" s="21"/>
      <c r="E28" s="21"/>
      <c r="F28" s="21"/>
      <c r="H28" s="30"/>
      <c r="I28" s="30"/>
    </row>
    <row r="29" spans="1:9" customFormat="1" ht="24.95" customHeight="1">
      <c r="A29" s="28" t="s">
        <v>21</v>
      </c>
      <c r="C29" s="21"/>
      <c r="D29" s="21"/>
      <c r="E29" s="21"/>
      <c r="F29" s="21"/>
      <c r="H29" s="30"/>
      <c r="I29" s="30"/>
    </row>
    <row r="30" spans="1:9" customFormat="1" ht="24.95" customHeight="1">
      <c r="A30" s="31" t="s">
        <v>22</v>
      </c>
      <c r="C30" s="21"/>
      <c r="D30" s="21"/>
      <c r="E30" s="21"/>
      <c r="F30" s="21"/>
      <c r="H30" s="30"/>
      <c r="I30" s="30"/>
    </row>
    <row r="31" spans="1:9" customFormat="1" ht="24.95" customHeight="1">
      <c r="A31" s="28"/>
      <c r="C31" s="21"/>
      <c r="D31" s="21"/>
      <c r="E31" s="21"/>
      <c r="F31" s="21"/>
      <c r="H31" s="30"/>
      <c r="I31" s="30"/>
    </row>
    <row r="32" spans="1:9" customFormat="1" ht="24.95" customHeight="1">
      <c r="A32" s="28" t="s">
        <v>37</v>
      </c>
      <c r="C32" s="21"/>
      <c r="D32" s="21"/>
      <c r="E32" s="21"/>
      <c r="F32" s="21"/>
      <c r="H32" s="30"/>
      <c r="I32" s="30"/>
    </row>
    <row r="33" spans="1:9" customFormat="1" ht="24.95" customHeight="1">
      <c r="A33" s="28"/>
      <c r="C33" s="21"/>
      <c r="D33" s="21"/>
      <c r="E33" s="21"/>
      <c r="F33" s="21"/>
      <c r="H33" s="30"/>
      <c r="I33" s="30"/>
    </row>
    <row r="34" spans="1:9" customFormat="1" ht="24.95" customHeight="1">
      <c r="A34" s="31" t="s">
        <v>23</v>
      </c>
      <c r="C34" s="21"/>
      <c r="D34" s="21"/>
      <c r="E34" s="21"/>
      <c r="F34" s="21"/>
      <c r="H34" s="30"/>
      <c r="I34" s="30"/>
    </row>
    <row r="35" spans="1:9" customFormat="1" ht="24.95" customHeight="1">
      <c r="A35" s="31" t="s">
        <v>24</v>
      </c>
      <c r="C35" s="21"/>
      <c r="D35" s="21"/>
      <c r="E35" s="21"/>
      <c r="F35" s="21"/>
      <c r="H35" s="30"/>
      <c r="I35" s="30"/>
    </row>
    <row r="36" spans="1:9" customFormat="1" ht="24.95" customHeight="1">
      <c r="A36" s="31" t="s">
        <v>25</v>
      </c>
      <c r="C36" s="21"/>
      <c r="D36" s="21"/>
      <c r="E36" s="21"/>
      <c r="F36" s="21"/>
      <c r="H36" s="30"/>
      <c r="I36" s="30"/>
    </row>
    <row r="37" spans="1:9" customFormat="1" ht="24.95" customHeight="1">
      <c r="A37" s="31" t="s">
        <v>26</v>
      </c>
      <c r="C37" s="21"/>
      <c r="D37" s="21"/>
      <c r="E37" s="21"/>
      <c r="F37" s="21"/>
      <c r="H37" s="30"/>
      <c r="I37" s="30"/>
    </row>
    <row r="38" spans="1:9" customFormat="1" ht="24.95" customHeight="1">
      <c r="A38" s="31" t="s">
        <v>38</v>
      </c>
      <c r="C38" s="21"/>
      <c r="D38" s="21"/>
      <c r="E38" s="21"/>
      <c r="F38" s="21"/>
    </row>
    <row r="39" spans="1:9" customFormat="1" ht="24.95" customHeight="1">
      <c r="A39" s="21"/>
      <c r="C39" s="21"/>
      <c r="D39" s="21"/>
      <c r="E39" s="21"/>
      <c r="F39" s="21"/>
    </row>
    <row r="40" spans="1:9" customFormat="1" ht="24.95" customHeight="1">
      <c r="A40" s="32" t="s">
        <v>29</v>
      </c>
      <c r="C40" s="21"/>
      <c r="D40" s="21"/>
      <c r="E40" s="21"/>
      <c r="F40" s="21"/>
    </row>
    <row r="41" spans="1:9" customFormat="1" ht="24.95" customHeight="1">
      <c r="A41" s="32" t="s">
        <v>30</v>
      </c>
      <c r="C41" s="21"/>
      <c r="D41" s="21"/>
      <c r="E41" s="21"/>
      <c r="F41" s="21"/>
    </row>
    <row r="42" spans="1:9" customFormat="1" ht="24.95" customHeight="1">
      <c r="A42" s="32" t="s">
        <v>31</v>
      </c>
      <c r="C42" s="21"/>
      <c r="D42" s="21"/>
      <c r="F42" s="21"/>
    </row>
    <row r="43" spans="1:9" s="36" customFormat="1" ht="24.95" customHeight="1">
      <c r="A43" s="35" t="s">
        <v>32</v>
      </c>
      <c r="C43" s="33"/>
      <c r="D43" s="33"/>
      <c r="F43" s="33"/>
    </row>
    <row r="44" spans="1:9" customFormat="1">
      <c r="A44" s="32"/>
      <c r="C44" s="21"/>
      <c r="D44" s="21"/>
      <c r="F44" s="21"/>
    </row>
    <row r="45" spans="1:9" customFormat="1">
      <c r="A45" s="32"/>
      <c r="C45" s="21"/>
      <c r="D45" s="21"/>
      <c r="F45" s="21"/>
    </row>
    <row r="46" spans="1:9" customFormat="1" ht="15.75" customHeight="1">
      <c r="A46" s="21"/>
      <c r="C46" s="21"/>
      <c r="D46" s="38" t="s">
        <v>28</v>
      </c>
      <c r="E46" s="38"/>
      <c r="F46" s="21"/>
    </row>
    <row r="47" spans="1:9" customFormat="1">
      <c r="A47" s="21"/>
      <c r="C47" s="21"/>
      <c r="D47" s="39" t="s">
        <v>27</v>
      </c>
      <c r="E47" s="39"/>
      <c r="F47" s="1"/>
    </row>
  </sheetData>
  <dataConsolidate/>
  <mergeCells count="8">
    <mergeCell ref="A11:B11"/>
    <mergeCell ref="D46:E46"/>
    <mergeCell ref="D47:E47"/>
    <mergeCell ref="A4:E4"/>
    <mergeCell ref="A5:E5"/>
    <mergeCell ref="A6:E6"/>
    <mergeCell ref="A7:E7"/>
    <mergeCell ref="A16:E16"/>
  </mergeCells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>
    <oddFooter>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CE3FB-01B3-4EA5-B4F3-CF0289BEA0AE}">
  <sheetPr>
    <pageSetUpPr fitToPage="1"/>
  </sheetPr>
  <dimension ref="A1:I46"/>
  <sheetViews>
    <sheetView view="pageBreakPreview" topLeftCell="A16" zoomScale="80" zoomScaleNormal="80" zoomScaleSheetLayoutView="80" workbookViewId="0">
      <selection activeCell="A37" sqref="A37"/>
    </sheetView>
  </sheetViews>
  <sheetFormatPr defaultColWidth="9.140625" defaultRowHeight="15.75"/>
  <cols>
    <col min="1" max="1" width="4.85546875" style="2" customWidth="1"/>
    <col min="2" max="2" width="77.85546875" style="2" customWidth="1"/>
    <col min="3" max="3" width="24.42578125" style="3" customWidth="1"/>
    <col min="4" max="4" width="20.5703125" style="6" customWidth="1"/>
    <col min="5" max="5" width="32.7109375" style="3" customWidth="1"/>
    <col min="6" max="6" width="62" style="1" customWidth="1"/>
    <col min="7" max="16384" width="9.140625" style="1"/>
  </cols>
  <sheetData>
    <row r="1" spans="1:6">
      <c r="E1" s="12" t="s">
        <v>39</v>
      </c>
    </row>
    <row r="4" spans="1:6" ht="18.75">
      <c r="A4" s="40" t="s">
        <v>12</v>
      </c>
      <c r="B4" s="40"/>
      <c r="C4" s="40"/>
      <c r="D4" s="40"/>
      <c r="E4" s="40"/>
    </row>
    <row r="5" spans="1:6" ht="18.75">
      <c r="A5" s="41" t="s">
        <v>11</v>
      </c>
      <c r="B5" s="41"/>
      <c r="C5" s="41"/>
      <c r="D5" s="41"/>
      <c r="E5" s="41"/>
    </row>
    <row r="6" spans="1:6" ht="18.75">
      <c r="A6" s="40"/>
      <c r="B6" s="40"/>
      <c r="C6" s="40"/>
      <c r="D6" s="40"/>
      <c r="E6" s="40"/>
    </row>
    <row r="7" spans="1:6" ht="65.25" customHeight="1">
      <c r="A7" s="42" t="s">
        <v>10</v>
      </c>
      <c r="B7" s="42"/>
      <c r="C7" s="42"/>
      <c r="D7" s="42"/>
      <c r="E7" s="42"/>
    </row>
    <row r="8" spans="1:6" ht="45.75" customHeight="1"/>
    <row r="9" spans="1:6" s="24" customFormat="1" ht="24.95" customHeight="1">
      <c r="A9" s="26" t="s">
        <v>14</v>
      </c>
      <c r="C9" s="25"/>
      <c r="D9" s="25"/>
      <c r="E9" s="25"/>
      <c r="F9" s="25"/>
    </row>
    <row r="10" spans="1:6" s="24" customFormat="1" ht="24.95" customHeight="1">
      <c r="A10" s="26" t="s">
        <v>15</v>
      </c>
      <c r="B10" s="22"/>
      <c r="C10" s="25"/>
      <c r="D10" s="25"/>
      <c r="E10" s="25"/>
      <c r="F10" s="25"/>
    </row>
    <row r="11" spans="1:6" s="24" customFormat="1" ht="24.95" customHeight="1">
      <c r="A11" s="37" t="s">
        <v>16</v>
      </c>
      <c r="B11" s="37"/>
      <c r="C11" s="25"/>
      <c r="D11" s="25"/>
      <c r="E11" s="25"/>
      <c r="F11" s="25"/>
    </row>
    <row r="12" spans="1:6" s="24" customFormat="1" ht="24.95" customHeight="1">
      <c r="A12" s="27" t="s">
        <v>17</v>
      </c>
      <c r="B12" s="26"/>
      <c r="C12" s="25"/>
      <c r="D12" s="25"/>
      <c r="E12" s="25"/>
      <c r="F12" s="25"/>
    </row>
    <row r="13" spans="1:6" s="24" customFormat="1" ht="24.95" customHeight="1">
      <c r="A13" s="27" t="s">
        <v>18</v>
      </c>
      <c r="B13" s="26"/>
      <c r="C13" s="25"/>
      <c r="D13" s="25"/>
      <c r="E13" s="25"/>
      <c r="F13" s="25"/>
    </row>
    <row r="14" spans="1:6" s="24" customFormat="1" ht="24.95" customHeight="1">
      <c r="A14" s="27"/>
      <c r="B14" s="26"/>
      <c r="C14" s="25"/>
      <c r="D14" s="25"/>
      <c r="E14" s="25"/>
      <c r="F14" s="25"/>
    </row>
    <row r="15" spans="1:6" s="24" customFormat="1" ht="24.95" customHeight="1">
      <c r="A15" s="27"/>
      <c r="B15" s="26"/>
      <c r="C15" s="25"/>
      <c r="D15" s="25"/>
      <c r="E15" s="25"/>
      <c r="F15" s="25"/>
    </row>
    <row r="16" spans="1:6" s="4" customFormat="1" ht="27.75" customHeight="1">
      <c r="A16" s="43" t="s">
        <v>35</v>
      </c>
      <c r="B16" s="43"/>
      <c r="C16" s="43"/>
      <c r="D16" s="43"/>
      <c r="E16" s="43"/>
    </row>
    <row r="17" spans="1:9" ht="31.5">
      <c r="A17" s="15" t="s">
        <v>0</v>
      </c>
      <c r="B17" s="15" t="s">
        <v>13</v>
      </c>
      <c r="C17" s="16" t="s">
        <v>7</v>
      </c>
      <c r="D17" s="16" t="s">
        <v>1</v>
      </c>
      <c r="E17" s="16" t="s">
        <v>2</v>
      </c>
    </row>
    <row r="18" spans="1:9" ht="50.25" customHeight="1">
      <c r="A18" s="14">
        <v>1</v>
      </c>
      <c r="B18" s="13" t="s">
        <v>5</v>
      </c>
      <c r="C18" s="5">
        <v>60</v>
      </c>
      <c r="D18" s="5"/>
      <c r="E18" s="5">
        <f>ROUND(D18*C18,2)</f>
        <v>0</v>
      </c>
    </row>
    <row r="19" spans="1:9" ht="45" customHeight="1">
      <c r="A19" s="14">
        <v>2</v>
      </c>
      <c r="B19" s="13" t="s">
        <v>6</v>
      </c>
      <c r="C19" s="5">
        <v>1396</v>
      </c>
      <c r="D19" s="5"/>
      <c r="E19" s="5">
        <f t="shared" ref="E19:E20" si="0">ROUND(D19*C19,2)</f>
        <v>0</v>
      </c>
    </row>
    <row r="20" spans="1:9" ht="46.5" customHeight="1">
      <c r="A20" s="7">
        <v>3</v>
      </c>
      <c r="B20" s="13" t="s">
        <v>9</v>
      </c>
      <c r="C20" s="9">
        <v>246</v>
      </c>
      <c r="D20" s="5"/>
      <c r="E20" s="5">
        <f t="shared" si="0"/>
        <v>0</v>
      </c>
    </row>
    <row r="21" spans="1:9">
      <c r="B21" s="1"/>
      <c r="D21" s="17" t="s">
        <v>3</v>
      </c>
      <c r="E21" s="18">
        <f>ROUND(SUM(E18:E20),2)</f>
        <v>0</v>
      </c>
    </row>
    <row r="22" spans="1:9">
      <c r="D22" s="19" t="s">
        <v>4</v>
      </c>
      <c r="E22" s="20">
        <f>ROUND(E21*1.08,2)</f>
        <v>0</v>
      </c>
    </row>
    <row r="25" spans="1:9" customFormat="1" ht="24.95" customHeight="1">
      <c r="A25" s="28" t="s">
        <v>19</v>
      </c>
      <c r="C25" s="21"/>
      <c r="D25" s="21"/>
      <c r="E25" s="29"/>
      <c r="F25" s="29"/>
      <c r="H25" s="30"/>
      <c r="I25" s="30"/>
    </row>
    <row r="26" spans="1:9" customFormat="1" ht="24.95" customHeight="1">
      <c r="C26" s="21"/>
      <c r="D26" s="21"/>
      <c r="E26" s="21"/>
      <c r="F26" s="21"/>
      <c r="H26" s="30"/>
      <c r="I26" s="30"/>
    </row>
    <row r="27" spans="1:9" customFormat="1" ht="24.95" customHeight="1">
      <c r="A27" s="28" t="s">
        <v>20</v>
      </c>
      <c r="C27" s="21"/>
      <c r="D27" s="21"/>
      <c r="E27" s="21"/>
      <c r="F27" s="21"/>
      <c r="H27" s="30"/>
      <c r="I27" s="30"/>
    </row>
    <row r="28" spans="1:9" customFormat="1" ht="24.95" customHeight="1">
      <c r="A28" s="28" t="s">
        <v>21</v>
      </c>
      <c r="C28" s="21"/>
      <c r="D28" s="21"/>
      <c r="E28" s="21"/>
      <c r="F28" s="21"/>
      <c r="H28" s="30"/>
      <c r="I28" s="30"/>
    </row>
    <row r="29" spans="1:9" customFormat="1" ht="24.95" customHeight="1">
      <c r="A29" s="31" t="s">
        <v>22</v>
      </c>
      <c r="C29" s="21"/>
      <c r="D29" s="21"/>
      <c r="E29" s="21"/>
      <c r="F29" s="21"/>
      <c r="H29" s="30"/>
      <c r="I29" s="30"/>
    </row>
    <row r="30" spans="1:9" customFormat="1" ht="24.95" customHeight="1">
      <c r="A30" s="28"/>
      <c r="C30" s="21"/>
      <c r="D30" s="21"/>
      <c r="E30" s="21"/>
      <c r="F30" s="21"/>
      <c r="H30" s="30"/>
      <c r="I30" s="30"/>
    </row>
    <row r="31" spans="1:9" customFormat="1" ht="24.95" customHeight="1">
      <c r="A31" s="28" t="s">
        <v>40</v>
      </c>
      <c r="C31" s="21"/>
      <c r="D31" s="21"/>
      <c r="E31" s="21"/>
      <c r="F31" s="21"/>
      <c r="H31" s="30"/>
      <c r="I31" s="30"/>
    </row>
    <row r="32" spans="1:9" customFormat="1" ht="24.95" customHeight="1">
      <c r="A32" s="28"/>
      <c r="C32" s="21"/>
      <c r="D32" s="21"/>
      <c r="E32" s="21"/>
      <c r="F32" s="21"/>
      <c r="H32" s="30"/>
      <c r="I32" s="30"/>
    </row>
    <row r="33" spans="1:9" customFormat="1" ht="24.95" customHeight="1">
      <c r="A33" s="31" t="s">
        <v>23</v>
      </c>
      <c r="C33" s="21"/>
      <c r="D33" s="21"/>
      <c r="E33" s="21"/>
      <c r="F33" s="21"/>
      <c r="H33" s="30"/>
      <c r="I33" s="30"/>
    </row>
    <row r="34" spans="1:9" customFormat="1" ht="24.95" customHeight="1">
      <c r="A34" s="31" t="s">
        <v>24</v>
      </c>
      <c r="C34" s="21"/>
      <c r="D34" s="21"/>
      <c r="E34" s="21"/>
      <c r="F34" s="21"/>
      <c r="H34" s="30"/>
      <c r="I34" s="30"/>
    </row>
    <row r="35" spans="1:9" customFormat="1" ht="24.95" customHeight="1">
      <c r="A35" s="31" t="s">
        <v>25</v>
      </c>
      <c r="C35" s="21"/>
      <c r="D35" s="21"/>
      <c r="E35" s="21"/>
      <c r="F35" s="21"/>
      <c r="H35" s="30"/>
      <c r="I35" s="30"/>
    </row>
    <row r="36" spans="1:9" customFormat="1" ht="24.95" customHeight="1">
      <c r="A36" s="31" t="s">
        <v>26</v>
      </c>
      <c r="C36" s="21"/>
      <c r="D36" s="21"/>
      <c r="E36" s="21"/>
      <c r="F36" s="21"/>
      <c r="H36" s="30"/>
      <c r="I36" s="30"/>
    </row>
    <row r="37" spans="1:9" customFormat="1" ht="24.95" customHeight="1">
      <c r="A37" s="31" t="s">
        <v>38</v>
      </c>
      <c r="C37" s="21"/>
      <c r="D37" s="21"/>
      <c r="E37" s="21"/>
      <c r="F37" s="21"/>
    </row>
    <row r="38" spans="1:9" customFormat="1" ht="24.95" customHeight="1">
      <c r="A38" s="21"/>
      <c r="C38" s="21"/>
      <c r="D38" s="21"/>
      <c r="E38" s="21"/>
      <c r="F38" s="21"/>
    </row>
    <row r="39" spans="1:9" customFormat="1" ht="24.95" customHeight="1">
      <c r="A39" s="32" t="s">
        <v>29</v>
      </c>
      <c r="C39" s="21"/>
      <c r="D39" s="21"/>
      <c r="E39" s="21"/>
      <c r="F39" s="21"/>
    </row>
    <row r="40" spans="1:9" customFormat="1" ht="24.95" customHeight="1">
      <c r="A40" s="32" t="s">
        <v>30</v>
      </c>
      <c r="C40" s="21"/>
      <c r="D40" s="21"/>
      <c r="E40" s="21"/>
      <c r="F40" s="21"/>
    </row>
    <row r="41" spans="1:9" customFormat="1" ht="24.95" customHeight="1">
      <c r="A41" s="32" t="s">
        <v>31</v>
      </c>
      <c r="C41" s="21"/>
      <c r="D41" s="21"/>
      <c r="F41" s="21"/>
    </row>
    <row r="42" spans="1:9" s="36" customFormat="1" ht="24.95" customHeight="1">
      <c r="A42" s="35" t="s">
        <v>32</v>
      </c>
      <c r="C42" s="34"/>
      <c r="D42" s="34"/>
      <c r="F42" s="34"/>
    </row>
    <row r="43" spans="1:9" customFormat="1">
      <c r="A43" s="32"/>
      <c r="C43" s="21"/>
      <c r="D43" s="21"/>
      <c r="F43" s="21"/>
    </row>
    <row r="44" spans="1:9" customFormat="1">
      <c r="A44" s="32"/>
      <c r="C44" s="21"/>
      <c r="D44" s="21"/>
      <c r="F44" s="21"/>
    </row>
    <row r="45" spans="1:9" customFormat="1" ht="15.75" customHeight="1">
      <c r="A45" s="21"/>
      <c r="C45" s="21"/>
      <c r="D45" s="38" t="s">
        <v>28</v>
      </c>
      <c r="E45" s="38"/>
      <c r="F45" s="21"/>
    </row>
    <row r="46" spans="1:9" customFormat="1">
      <c r="A46" s="21"/>
      <c r="C46" s="21"/>
      <c r="D46" s="39" t="s">
        <v>27</v>
      </c>
      <c r="E46" s="39"/>
      <c r="F46" s="1"/>
    </row>
  </sheetData>
  <dataConsolidate/>
  <mergeCells count="8">
    <mergeCell ref="D45:E45"/>
    <mergeCell ref="D46:E46"/>
    <mergeCell ref="A4:E4"/>
    <mergeCell ref="A5:E5"/>
    <mergeCell ref="A6:E6"/>
    <mergeCell ref="A7:E7"/>
    <mergeCell ref="A11:B11"/>
    <mergeCell ref="A16:E16"/>
  </mergeCells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>
    <oddFooter>Strona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591A8-F0F2-4B0B-A5A4-758A3854F3CF}">
  <sheetPr>
    <pageSetUpPr fitToPage="1"/>
  </sheetPr>
  <dimension ref="A1:I45"/>
  <sheetViews>
    <sheetView view="pageBreakPreview" zoomScale="80" zoomScaleNormal="80" zoomScaleSheetLayoutView="80" workbookViewId="0">
      <selection activeCell="C36" sqref="C36"/>
    </sheetView>
  </sheetViews>
  <sheetFormatPr defaultColWidth="9.140625" defaultRowHeight="15.75"/>
  <cols>
    <col min="1" max="1" width="4.85546875" style="2" customWidth="1"/>
    <col min="2" max="2" width="77.85546875" style="2" customWidth="1"/>
    <col min="3" max="3" width="24.42578125" style="3" customWidth="1"/>
    <col min="4" max="4" width="20.5703125" style="6" customWidth="1"/>
    <col min="5" max="5" width="32.7109375" style="3" customWidth="1"/>
    <col min="6" max="6" width="62" style="1" customWidth="1"/>
    <col min="7" max="16384" width="9.140625" style="1"/>
  </cols>
  <sheetData>
    <row r="1" spans="1:6">
      <c r="E1" s="12" t="s">
        <v>41</v>
      </c>
    </row>
    <row r="4" spans="1:6" ht="18.75">
      <c r="A4" s="40" t="s">
        <v>12</v>
      </c>
      <c r="B4" s="40"/>
      <c r="C4" s="40"/>
      <c r="D4" s="40"/>
      <c r="E4" s="40"/>
    </row>
    <row r="5" spans="1:6" ht="18.75">
      <c r="A5" s="41" t="s">
        <v>11</v>
      </c>
      <c r="B5" s="41"/>
      <c r="C5" s="41"/>
      <c r="D5" s="41"/>
      <c r="E5" s="41"/>
    </row>
    <row r="6" spans="1:6" ht="18.75">
      <c r="A6" s="40"/>
      <c r="B6" s="40"/>
      <c r="C6" s="40"/>
      <c r="D6" s="40"/>
      <c r="E6" s="40"/>
    </row>
    <row r="7" spans="1:6" ht="65.25" customHeight="1">
      <c r="A7" s="42" t="s">
        <v>10</v>
      </c>
      <c r="B7" s="42"/>
      <c r="C7" s="42"/>
      <c r="D7" s="42"/>
      <c r="E7" s="42"/>
    </row>
    <row r="8" spans="1:6" ht="45.75" customHeight="1"/>
    <row r="9" spans="1:6" s="24" customFormat="1" ht="24.95" customHeight="1">
      <c r="A9" s="26" t="s">
        <v>14</v>
      </c>
      <c r="C9" s="25"/>
      <c r="D9" s="25"/>
      <c r="E9" s="25"/>
      <c r="F9" s="25"/>
    </row>
    <row r="10" spans="1:6" s="24" customFormat="1" ht="24.95" customHeight="1">
      <c r="A10" s="26" t="s">
        <v>15</v>
      </c>
      <c r="B10" s="22"/>
      <c r="C10" s="25"/>
      <c r="D10" s="25"/>
      <c r="E10" s="25"/>
      <c r="F10" s="25"/>
    </row>
    <row r="11" spans="1:6" s="24" customFormat="1" ht="24.95" customHeight="1">
      <c r="A11" s="37" t="s">
        <v>16</v>
      </c>
      <c r="B11" s="37"/>
      <c r="C11" s="25"/>
      <c r="D11" s="25"/>
      <c r="E11" s="25"/>
      <c r="F11" s="25"/>
    </row>
    <row r="12" spans="1:6" s="24" customFormat="1" ht="24.95" customHeight="1">
      <c r="A12" s="27" t="s">
        <v>17</v>
      </c>
      <c r="B12" s="26"/>
      <c r="C12" s="25"/>
      <c r="D12" s="25"/>
      <c r="E12" s="25"/>
      <c r="F12" s="25"/>
    </row>
    <row r="13" spans="1:6" s="24" customFormat="1" ht="24.95" customHeight="1">
      <c r="A13" s="27" t="s">
        <v>18</v>
      </c>
      <c r="B13" s="26"/>
      <c r="C13" s="25"/>
      <c r="D13" s="25"/>
      <c r="E13" s="25"/>
      <c r="F13" s="25"/>
    </row>
    <row r="14" spans="1:6" s="24" customFormat="1" ht="24.95" customHeight="1">
      <c r="A14" s="27"/>
      <c r="B14" s="26"/>
      <c r="C14" s="25"/>
      <c r="D14" s="25"/>
      <c r="E14" s="25"/>
      <c r="F14" s="25"/>
    </row>
    <row r="15" spans="1:6" s="24" customFormat="1" ht="24.95" customHeight="1">
      <c r="A15" s="27"/>
      <c r="B15" s="26"/>
      <c r="C15" s="25"/>
      <c r="D15" s="25"/>
      <c r="E15" s="25"/>
      <c r="F15" s="25"/>
    </row>
    <row r="16" spans="1:6" s="4" customFormat="1" ht="27.75" customHeight="1">
      <c r="A16" s="43" t="s">
        <v>33</v>
      </c>
      <c r="B16" s="43"/>
      <c r="C16" s="43"/>
      <c r="D16" s="43"/>
      <c r="E16" s="43"/>
    </row>
    <row r="17" spans="1:9" ht="31.5">
      <c r="A17" s="15" t="s">
        <v>0</v>
      </c>
      <c r="B17" s="15" t="s">
        <v>13</v>
      </c>
      <c r="C17" s="16" t="s">
        <v>7</v>
      </c>
      <c r="D17" s="16" t="s">
        <v>1</v>
      </c>
      <c r="E17" s="16" t="s">
        <v>2</v>
      </c>
    </row>
    <row r="18" spans="1:9" ht="50.25" customHeight="1">
      <c r="A18" s="14">
        <v>1</v>
      </c>
      <c r="B18" s="13" t="s">
        <v>5</v>
      </c>
      <c r="C18" s="5">
        <v>4522.2</v>
      </c>
      <c r="D18" s="5"/>
      <c r="E18" s="5">
        <f>ROUND(D18*C18,2)</f>
        <v>0</v>
      </c>
    </row>
    <row r="19" spans="1:9" ht="45" customHeight="1">
      <c r="A19" s="14">
        <v>2</v>
      </c>
      <c r="B19" s="13" t="s">
        <v>6</v>
      </c>
      <c r="C19" s="5">
        <v>564</v>
      </c>
      <c r="D19" s="5"/>
      <c r="E19" s="5">
        <f t="shared" ref="E19" si="0">ROUND(D19*C19,2)</f>
        <v>0</v>
      </c>
    </row>
    <row r="20" spans="1:9">
      <c r="B20" s="1"/>
      <c r="D20" s="17" t="s">
        <v>3</v>
      </c>
      <c r="E20" s="18">
        <f>ROUND(SUM(E18:E19),2)</f>
        <v>0</v>
      </c>
    </row>
    <row r="21" spans="1:9">
      <c r="D21" s="19" t="s">
        <v>4</v>
      </c>
      <c r="E21" s="20">
        <f>ROUND(E20*1.08,2)</f>
        <v>0</v>
      </c>
    </row>
    <row r="24" spans="1:9" customFormat="1" ht="24.95" customHeight="1">
      <c r="A24" s="28" t="s">
        <v>19</v>
      </c>
      <c r="C24" s="21"/>
      <c r="D24" s="21"/>
      <c r="E24" s="29"/>
      <c r="F24" s="29"/>
      <c r="H24" s="30"/>
      <c r="I24" s="30"/>
    </row>
    <row r="25" spans="1:9" customFormat="1" ht="24.95" customHeight="1">
      <c r="C25" s="21"/>
      <c r="D25" s="21"/>
      <c r="E25" s="21"/>
      <c r="F25" s="21"/>
      <c r="H25" s="30"/>
      <c r="I25" s="30"/>
    </row>
    <row r="26" spans="1:9" customFormat="1" ht="24.95" customHeight="1">
      <c r="A26" s="28" t="s">
        <v>20</v>
      </c>
      <c r="C26" s="21"/>
      <c r="D26" s="21"/>
      <c r="E26" s="21"/>
      <c r="F26" s="21"/>
      <c r="H26" s="30"/>
      <c r="I26" s="30"/>
    </row>
    <row r="27" spans="1:9" customFormat="1" ht="24.95" customHeight="1">
      <c r="A27" s="28" t="s">
        <v>21</v>
      </c>
      <c r="C27" s="21"/>
      <c r="D27" s="21"/>
      <c r="E27" s="21"/>
      <c r="F27" s="21"/>
      <c r="H27" s="30"/>
      <c r="I27" s="30"/>
    </row>
    <row r="28" spans="1:9" customFormat="1" ht="24.95" customHeight="1">
      <c r="A28" s="31" t="s">
        <v>22</v>
      </c>
      <c r="C28" s="21"/>
      <c r="D28" s="21"/>
      <c r="E28" s="21"/>
      <c r="F28" s="21"/>
      <c r="H28" s="30"/>
      <c r="I28" s="30"/>
    </row>
    <row r="29" spans="1:9" customFormat="1" ht="24.95" customHeight="1">
      <c r="A29" s="28"/>
      <c r="C29" s="21"/>
      <c r="D29" s="21"/>
      <c r="E29" s="21"/>
      <c r="F29" s="21"/>
      <c r="H29" s="30"/>
      <c r="I29" s="30"/>
    </row>
    <row r="30" spans="1:9" customFormat="1" ht="24.95" customHeight="1">
      <c r="A30" s="28" t="s">
        <v>37</v>
      </c>
      <c r="C30" s="21"/>
      <c r="D30" s="21"/>
      <c r="E30" s="21"/>
      <c r="F30" s="21"/>
      <c r="H30" s="30"/>
      <c r="I30" s="30"/>
    </row>
    <row r="31" spans="1:9" customFormat="1" ht="24.95" customHeight="1">
      <c r="A31" s="28"/>
      <c r="C31" s="21"/>
      <c r="D31" s="21"/>
      <c r="E31" s="21"/>
      <c r="F31" s="21"/>
      <c r="H31" s="30"/>
      <c r="I31" s="30"/>
    </row>
    <row r="32" spans="1:9" customFormat="1" ht="24.95" customHeight="1">
      <c r="A32" s="31" t="s">
        <v>23</v>
      </c>
      <c r="C32" s="21"/>
      <c r="D32" s="21"/>
      <c r="E32" s="21"/>
      <c r="F32" s="21"/>
      <c r="H32" s="30"/>
      <c r="I32" s="30"/>
    </row>
    <row r="33" spans="1:9" customFormat="1" ht="24.95" customHeight="1">
      <c r="A33" s="31" t="s">
        <v>24</v>
      </c>
      <c r="C33" s="21"/>
      <c r="D33" s="21"/>
      <c r="E33" s="21"/>
      <c r="F33" s="21"/>
      <c r="H33" s="30"/>
      <c r="I33" s="30"/>
    </row>
    <row r="34" spans="1:9" customFormat="1" ht="24.95" customHeight="1">
      <c r="A34" s="31" t="s">
        <v>25</v>
      </c>
      <c r="C34" s="21"/>
      <c r="D34" s="21"/>
      <c r="E34" s="21"/>
      <c r="F34" s="21"/>
      <c r="H34" s="30"/>
      <c r="I34" s="30"/>
    </row>
    <row r="35" spans="1:9" customFormat="1" ht="24.95" customHeight="1">
      <c r="A35" s="31" t="s">
        <v>26</v>
      </c>
      <c r="C35" s="21"/>
      <c r="D35" s="21"/>
      <c r="E35" s="21"/>
      <c r="F35" s="21"/>
      <c r="H35" s="30"/>
      <c r="I35" s="30"/>
    </row>
    <row r="36" spans="1:9" customFormat="1" ht="24.95" customHeight="1">
      <c r="A36" s="31" t="s">
        <v>38</v>
      </c>
      <c r="C36" s="21"/>
      <c r="D36" s="21"/>
      <c r="E36" s="21"/>
      <c r="F36" s="21"/>
    </row>
    <row r="37" spans="1:9" customFormat="1" ht="24.95" customHeight="1">
      <c r="A37" s="21"/>
      <c r="C37" s="21"/>
      <c r="D37" s="21"/>
      <c r="E37" s="21"/>
      <c r="F37" s="21"/>
    </row>
    <row r="38" spans="1:9" customFormat="1" ht="24.95" customHeight="1">
      <c r="A38" s="32" t="s">
        <v>29</v>
      </c>
      <c r="C38" s="21"/>
      <c r="D38" s="21"/>
      <c r="E38" s="21"/>
      <c r="F38" s="21"/>
    </row>
    <row r="39" spans="1:9" customFormat="1" ht="24.95" customHeight="1">
      <c r="A39" s="32" t="s">
        <v>30</v>
      </c>
      <c r="C39" s="21"/>
      <c r="D39" s="21"/>
      <c r="E39" s="21"/>
      <c r="F39" s="21"/>
    </row>
    <row r="40" spans="1:9" customFormat="1" ht="24.95" customHeight="1">
      <c r="A40" s="32" t="s">
        <v>31</v>
      </c>
      <c r="C40" s="21"/>
      <c r="D40" s="21"/>
      <c r="F40" s="21"/>
    </row>
    <row r="41" spans="1:9" s="36" customFormat="1" ht="24.95" customHeight="1">
      <c r="A41" s="35" t="s">
        <v>32</v>
      </c>
      <c r="C41" s="34"/>
      <c r="D41" s="34"/>
      <c r="F41" s="34"/>
    </row>
    <row r="42" spans="1:9" customFormat="1">
      <c r="A42" s="32"/>
      <c r="C42" s="21"/>
      <c r="D42" s="21"/>
      <c r="F42" s="21"/>
    </row>
    <row r="43" spans="1:9" customFormat="1">
      <c r="A43" s="32"/>
      <c r="C43" s="21"/>
      <c r="D43" s="21"/>
      <c r="F43" s="21"/>
    </row>
    <row r="44" spans="1:9" customFormat="1" ht="15.75" customHeight="1">
      <c r="A44" s="21"/>
      <c r="C44" s="21"/>
      <c r="D44" s="38" t="s">
        <v>28</v>
      </c>
      <c r="E44" s="38"/>
      <c r="F44" s="21"/>
    </row>
    <row r="45" spans="1:9" customFormat="1">
      <c r="A45" s="21"/>
      <c r="C45" s="21"/>
      <c r="D45" s="39" t="s">
        <v>27</v>
      </c>
      <c r="E45" s="39"/>
      <c r="F45" s="1"/>
    </row>
  </sheetData>
  <dataConsolidate/>
  <mergeCells count="8">
    <mergeCell ref="D44:E44"/>
    <mergeCell ref="D45:E45"/>
    <mergeCell ref="A4:E4"/>
    <mergeCell ref="A5:E5"/>
    <mergeCell ref="A6:E6"/>
    <mergeCell ref="A7:E7"/>
    <mergeCell ref="A11:B11"/>
    <mergeCell ref="A16:E16"/>
  </mergeCells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>
    <oddFooter>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ZADANIE 1</vt:lpstr>
      <vt:lpstr>ZADANIE 2</vt:lpstr>
      <vt:lpstr>ZADANIE 3</vt:lpstr>
      <vt:lpstr>'ZADANIE 1'!Obszar_wydruku</vt:lpstr>
      <vt:lpstr>'ZADANIE 2'!Obszar_wydruku</vt:lpstr>
      <vt:lpstr>'ZADANIE 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2023-07-14T08:49:16Z</dcterms:modified>
</cp:coreProperties>
</file>