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\UD\2023 przetargi do 130 000\Jeżyce\UD.344.xx.2023 Tołstoja\"/>
    </mc:Choice>
  </mc:AlternateContent>
  <xr:revisionPtr revIDLastSave="0" documentId="13_ncr:1_{3E3603EE-96ED-47BC-BFFE-DB3BE7214645}" xr6:coauthVersionLast="47" xr6:coauthVersionMax="47" xr10:uidLastSave="{00000000-0000-0000-0000-000000000000}"/>
  <bookViews>
    <workbookView xWindow="3510" yWindow="870" windowWidth="14175" windowHeight="1533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0" i="2" l="1"/>
  <c r="G13" i="2" s="1"/>
  <c r="G7" i="2" l="1"/>
  <c r="G8" i="2" s="1"/>
  <c r="G14" i="2" s="1"/>
  <c r="G15" i="2" l="1"/>
  <c r="G16" i="2" s="1"/>
</calcChain>
</file>

<file path=xl/sharedStrings.xml><?xml version="1.0" encoding="utf-8"?>
<sst xmlns="http://schemas.openxmlformats.org/spreadsheetml/2006/main" count="27" uniqueCount="25">
  <si>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</si>
  <si>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</si>
  <si>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</si>
  <si>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</si>
  <si>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</si>
  <si>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</si>
  <si>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</si>
  <si>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</si>
  <si>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</si>
  <si>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</si>
  <si>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</si>
  <si>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</si>
  <si>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</si>
  <si>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PODBUDOWY</t>
  </si>
  <si>
    <t>Mechaniczne profilowanie i zagęszczenie podłoża pod warstwy konstrukcyjne nawierzchni w gruncie kat. I-IV</t>
  </si>
  <si>
    <t>Razem dział: PODBUDOWY</t>
  </si>
  <si>
    <t>Roboty ziemne wykonywane koparkami przedsiębiernymi o poj. łyżki 0.15 m3 w gruncie kat. I-II z transportem urobku samochodami samowyładowczymi (odległość określi Oferent)</t>
  </si>
  <si>
    <t>ROBOTY ZIEMNE</t>
  </si>
  <si>
    <t>Razem dział: ROBOTY ZIEMNE</t>
  </si>
  <si>
    <t>2 d.2</t>
  </si>
  <si>
    <t>3 d.2</t>
  </si>
  <si>
    <t>Podbudowa z gruzu betonowego gr 20 cm o E.&gt;=80Mpa E2/E1 &lt;=2,2</t>
  </si>
  <si>
    <t>4 d.2</t>
  </si>
  <si>
    <t>Podbudowa z kruszywa 0/31 (wymagane zgodne z WT4 rys.9 tab.6 - podbudowa zasadnicza KR3-6 E2&gt;=20 E2/E1&lt;2 gr.15 cm</t>
  </si>
  <si>
    <t>WYMIANA NAWIWRZCHNI JEZDNI UL.TOŁSTOJA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</si>
</sst>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9"/>
  <sheetViews>
    <sheetView tabSelected="1" zoomScaleNormal="100" workbookViewId="0">
      <selection activeCell="B2" sqref="B2:G2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9" customWidth="1"/>
    <col min="4" max="4" width="11.7109375" style="5" customWidth="1"/>
    <col min="5" max="5" width="11.140625" style="5" customWidth="1"/>
    <col min="6" max="6" width="13.7109375" style="2" customWidth="1"/>
    <col min="7" max="7" width="11.28515625" style="2" customWidth="1"/>
    <col min="8" max="16384" width="8.85546875" style="1"/>
  </cols>
  <sheetData>
    <row r="1" spans="2:7" ht="18.75" x14ac:dyDescent="0.25">
      <c r="B1" s="23" t="s">
        <v>9</v>
      </c>
      <c r="C1" s="23"/>
      <c r="D1" s="23"/>
      <c r="E1" s="23"/>
      <c r="F1" s="23"/>
      <c r="G1" s="23"/>
    </row>
    <row r="2" spans="2:7" ht="34.5" customHeight="1" x14ac:dyDescent="0.25">
      <c r="B2" s="24" t="s">
        <v>24</v>
      </c>
      <c r="C2" s="25"/>
      <c r="D2" s="25"/>
      <c r="E2" s="25"/>
      <c r="F2" s="25"/>
      <c r="G2" s="26"/>
    </row>
    <row r="3" spans="2:7" s="2" customFormat="1" ht="15" customHeight="1" x14ac:dyDescent="0.25">
      <c r="B3" s="27" t="s">
        <v>6</v>
      </c>
      <c r="C3" s="27" t="s">
        <v>5</v>
      </c>
      <c r="D3" s="27" t="s">
        <v>7</v>
      </c>
      <c r="E3" s="27" t="s">
        <v>0</v>
      </c>
      <c r="F3" s="27" t="s">
        <v>8</v>
      </c>
      <c r="G3" s="27" t="s">
        <v>1</v>
      </c>
    </row>
    <row r="4" spans="2:7" s="2" customFormat="1" x14ac:dyDescent="0.25">
      <c r="B4" s="27"/>
      <c r="C4" s="27"/>
      <c r="D4" s="27"/>
      <c r="E4" s="27"/>
      <c r="F4" s="27"/>
      <c r="G4" s="27"/>
    </row>
    <row r="5" spans="2:7" s="2" customFormat="1" ht="19.5" customHeight="1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2:7" s="10" customFormat="1" x14ac:dyDescent="0.25">
      <c r="B6" s="14">
        <v>1</v>
      </c>
      <c r="C6" s="16" t="s">
        <v>17</v>
      </c>
      <c r="D6" s="7"/>
      <c r="E6" s="7"/>
      <c r="F6" s="11"/>
      <c r="G6" s="11"/>
    </row>
    <row r="7" spans="2:7" ht="45" x14ac:dyDescent="0.25">
      <c r="B7" s="14" t="s">
        <v>12</v>
      </c>
      <c r="C7" s="16" t="s">
        <v>16</v>
      </c>
      <c r="D7" s="7" t="s">
        <v>11</v>
      </c>
      <c r="E7" s="18">
        <v>227.5</v>
      </c>
      <c r="F7" s="15"/>
      <c r="G7" s="15">
        <f>ROUND(E7*F7,2)</f>
        <v>0</v>
      </c>
    </row>
    <row r="8" spans="2:7" x14ac:dyDescent="0.25">
      <c r="B8" s="14"/>
      <c r="C8" s="16" t="s">
        <v>18</v>
      </c>
      <c r="D8" s="7"/>
      <c r="E8" s="18"/>
      <c r="F8" s="15"/>
      <c r="G8" s="17">
        <f>SUM(G7)</f>
        <v>0</v>
      </c>
    </row>
    <row r="9" spans="2:7" x14ac:dyDescent="0.25">
      <c r="B9" s="14">
        <v>2</v>
      </c>
      <c r="C9" s="16" t="s">
        <v>13</v>
      </c>
      <c r="D9" s="7"/>
      <c r="E9" s="18"/>
      <c r="F9" s="15"/>
      <c r="G9" s="15"/>
    </row>
    <row r="10" spans="2:7" ht="30" x14ac:dyDescent="0.25">
      <c r="B10" s="14" t="s">
        <v>19</v>
      </c>
      <c r="C10" s="16" t="s">
        <v>14</v>
      </c>
      <c r="D10" s="7" t="s">
        <v>10</v>
      </c>
      <c r="E10" s="18">
        <v>650</v>
      </c>
      <c r="F10" s="15"/>
      <c r="G10" s="15">
        <f t="shared" ref="G10:G12" si="0">ROUND(E10*F10,2)</f>
        <v>0</v>
      </c>
    </row>
    <row r="11" spans="2:7" x14ac:dyDescent="0.25">
      <c r="B11" s="14" t="s">
        <v>20</v>
      </c>
      <c r="C11" s="16" t="s">
        <v>21</v>
      </c>
      <c r="D11" s="7" t="s">
        <v>10</v>
      </c>
      <c r="E11" s="18">
        <v>650</v>
      </c>
      <c r="F11" s="15"/>
      <c r="G11" s="15">
        <f t="shared" si="0"/>
        <v>0</v>
      </c>
    </row>
    <row r="12" spans="2:7" ht="30" x14ac:dyDescent="0.25">
      <c r="B12" s="14" t="s">
        <v>22</v>
      </c>
      <c r="C12" s="16" t="s">
        <v>23</v>
      </c>
      <c r="D12" s="7" t="s">
        <v>10</v>
      </c>
      <c r="E12" s="18">
        <v>650</v>
      </c>
      <c r="F12" s="15"/>
      <c r="G12" s="15">
        <f t="shared" si="0"/>
        <v>0</v>
      </c>
    </row>
    <row r="13" spans="2:7" x14ac:dyDescent="0.25">
      <c r="B13" s="14"/>
      <c r="C13" s="16" t="s">
        <v>15</v>
      </c>
      <c r="D13" s="7"/>
      <c r="E13" s="18"/>
      <c r="F13" s="15"/>
      <c r="G13" s="17">
        <f>SUM(G10:G12)</f>
        <v>0</v>
      </c>
    </row>
    <row r="14" spans="2:7" x14ac:dyDescent="0.25">
      <c r="B14" s="21" t="s">
        <v>2</v>
      </c>
      <c r="C14" s="21"/>
      <c r="D14" s="21"/>
      <c r="E14" s="21"/>
      <c r="F14" s="21"/>
      <c r="G14" s="13">
        <f>G13+G8</f>
        <v>0</v>
      </c>
    </row>
    <row r="15" spans="2:7" x14ac:dyDescent="0.25">
      <c r="B15" s="22" t="s">
        <v>3</v>
      </c>
      <c r="C15" s="22"/>
      <c r="D15" s="22"/>
      <c r="E15" s="22"/>
      <c r="F15" s="22"/>
      <c r="G15" s="3">
        <f>0.23*G14</f>
        <v>0</v>
      </c>
    </row>
    <row r="16" spans="2:7" x14ac:dyDescent="0.25">
      <c r="B16" s="22" t="s">
        <v>4</v>
      </c>
      <c r="C16" s="22"/>
      <c r="D16" s="22"/>
      <c r="E16" s="22"/>
      <c r="F16" s="22"/>
      <c r="G16" s="4">
        <f>SUM(G14:G15)</f>
        <v>0</v>
      </c>
    </row>
    <row r="17" spans="2:5" x14ac:dyDescent="0.25">
      <c r="B17" s="19"/>
      <c r="C17" s="20"/>
      <c r="D17" s="6"/>
      <c r="E17" s="6"/>
    </row>
    <row r="18" spans="2:5" x14ac:dyDescent="0.25">
      <c r="C18" s="8"/>
      <c r="D18" s="6"/>
      <c r="E18" s="6"/>
    </row>
    <row r="19" spans="2:5" x14ac:dyDescent="0.25">
      <c r="C19" s="8"/>
      <c r="D19" s="6"/>
      <c r="E19" s="6"/>
    </row>
  </sheetData>
  <mergeCells count="11">
    <mergeCell ref="B14:F14"/>
    <mergeCell ref="B15:F15"/>
    <mergeCell ref="B16:F1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Adam Chromiec</cp:lastModifiedBy>
  <cp:lastPrinted>2022-04-05T07:09:54Z</cp:lastPrinted>
  <dcterms:created xsi:type="dcterms:W3CDTF">2018-04-08T22:27:39Z</dcterms:created>
  <dcterms:modified xsi:type="dcterms:W3CDTF">2023-04-20T07:49:03Z</dcterms:modified>
</cp:coreProperties>
</file>