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U\UD\2023 przetargi do 130 000\Jeżyce\UD.344.xx.2023 Szarych Szeregów (UD.225.xxx.J.2023)\"/>
    </mc:Choice>
  </mc:AlternateContent>
  <xr:revisionPtr revIDLastSave="0" documentId="8_{74BE59B7-F3D5-4EC4-8049-33FA695B95B5}" xr6:coauthVersionLast="47" xr6:coauthVersionMax="47" xr10:uidLastSave="{00000000-0000-0000-0000-000000000000}"/>
  <bookViews>
    <workbookView xWindow="-120" yWindow="-120" windowWidth="29040" windowHeight="15720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G15" i="2"/>
  <c r="G12" i="2"/>
  <c r="G8" i="2"/>
  <c r="G9" i="2"/>
  <c r="G10" i="2"/>
  <c r="G11" i="2"/>
  <c r="G14" i="2"/>
  <c r="G17" i="2"/>
  <c r="G18" i="2"/>
  <c r="G21" i="2"/>
  <c r="G24" i="2" s="1"/>
  <c r="G22" i="2"/>
  <c r="G23" i="2"/>
  <c r="G7" i="2"/>
  <c r="G25" i="2" l="1"/>
  <c r="G26" i="2"/>
  <c r="G27" i="2" s="1"/>
</calcChain>
</file>

<file path=xl/sharedStrings.xml><?xml version="1.0" encoding="utf-8"?>
<sst xmlns="http://schemas.openxmlformats.org/spreadsheetml/2006/main" count="52" uniqueCount="44">
  <si>
    <t>Ilość</t>
  </si>
  <si>
    <t>Wartość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</si>
  <si>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</si>
  <si>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</si>
  <si>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</si>
  <si>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</si>
  <si>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</si>
  <si>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</si>
  <si>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</si>
  <si>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PRZEDMIAR_OFERTA</t>
  </si>
  <si>
    <t>m2</t>
  </si>
  <si>
    <t>m3</t>
  </si>
  <si>
    <t>1 d.1</t>
  </si>
  <si>
    <t>2 d.1</t>
  </si>
  <si>
    <t>ROBOTY ROZBIÓRKOWE</t>
  </si>
  <si>
    <t>3 d.1</t>
  </si>
  <si>
    <t>Wywiezienie gruzu z terenu rozbiórki przy mechanicznym załadowaniu i wyładowaniu samochodem samowyładowczym (odległość okresli Oferent)</t>
  </si>
  <si>
    <t>Razem dział: ROBOTY ROZBIÓRKOWE</t>
  </si>
  <si>
    <t>PODBUDOWY</t>
  </si>
  <si>
    <t>Mechaniczne profilowanie i zagęszczenie podłoża pod warstwy konstrukcyjne nawierzchni w gruncie kat. I-IV</t>
  </si>
  <si>
    <t>6 d.2</t>
  </si>
  <si>
    <t>Razem dział: PODBUDOWY</t>
  </si>
  <si>
    <t>ELEMENTY ULIC</t>
  </si>
  <si>
    <t>Razem dział: ELEMENTY ULIC</t>
  </si>
  <si>
    <t>Załadowanie gruzu koparko-ładowarką przy obsłudze na zmianę roboczą przez 3 samochody samowyładowcze</t>
  </si>
  <si>
    <t>4 d.1</t>
  </si>
  <si>
    <t>8 d.3</t>
  </si>
  <si>
    <t>9 d.4</t>
  </si>
  <si>
    <t>Rozebranie chodników, wysepek przystankowych i przejść dla pieszych z płyt betonowych 50x50x7 cm na podsypce cementowo-piaskowej</t>
  </si>
  <si>
    <t>Mechaniczne rozebranie podbudowy z gruntu stabilizowanego o grubości 10 cm</t>
  </si>
  <si>
    <t>Rozebranie obrzeży 8x30 cm na podsypce piaskowej wraz z ławą</t>
  </si>
  <si>
    <t>m</t>
  </si>
  <si>
    <t>5 d.1</t>
  </si>
  <si>
    <t>ROBOTY ZIEMNE</t>
  </si>
  <si>
    <t>Razem dział: ROBOTY ZIEMNE</t>
  </si>
  <si>
    <t>7 d.3</t>
  </si>
  <si>
    <t>Podbudowa betonowa bez dylatacji - grubość warstwy po zagęszczeniu 10 cm wraz z pielęgnacją</t>
  </si>
  <si>
    <t>Chodniki z płyt betonowych 50x50x7 cm na podsypce cementowo-piaskowej z wypełnieniem spoin zaprawą cementową</t>
  </si>
  <si>
    <t>10 d.4</t>
  </si>
  <si>
    <t>Obrzeża betonowe o wymiarach 30x8 cm na podsypce cementowo-piaskowej z wypełnieniem spoin zaprawą cementową</t>
  </si>
  <si>
    <t>11 d.4</t>
  </si>
  <si>
    <t>Remont nawierzchni chodnika ul. Szarych Szeregów w Poznaniu , str. Północna</t>
  </si>
  <si>
    <t>Roboty ziemne wykonywane koparkami przedsiębiernymi o poj. łyżki 0.15 m3 w gruncie kat. III z transportem urobku samochodami samowyładowczymi (odległość okresli Oferent)</t>
  </si>
  <si>
    <t>Ława pod obrzeże  betonowa z oporem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</si>
</sst>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0"/>
  <sheetViews>
    <sheetView tabSelected="1" zoomScaleNormal="100" workbookViewId="0">
      <selection activeCell="J3" sqref="J3"/>
    </sheetView>
  </sheetViews>
  <sheetFormatPr defaultColWidth="8.85546875" defaultRowHeight="15" x14ac:dyDescent="0.25"/>
  <cols>
    <col min="1" max="1" width="8.85546875" style="1"/>
    <col min="2" max="2" width="7.28515625" style="5" customWidth="1"/>
    <col min="3" max="3" width="70.140625" style="11" customWidth="1"/>
    <col min="4" max="4" width="11.7109375" style="5" customWidth="1"/>
    <col min="5" max="5" width="11.140625" style="5" customWidth="1"/>
    <col min="6" max="6" width="13.7109375" style="2" customWidth="1"/>
    <col min="7" max="7" width="11.28515625" style="2" customWidth="1"/>
    <col min="8" max="16384" width="8.85546875" style="1"/>
  </cols>
  <sheetData>
    <row r="1" spans="2:7" ht="18.75" x14ac:dyDescent="0.25">
      <c r="B1" s="24" t="s">
        <v>9</v>
      </c>
      <c r="C1" s="24"/>
      <c r="D1" s="24"/>
      <c r="E1" s="24"/>
      <c r="F1" s="24"/>
      <c r="G1" s="24"/>
    </row>
    <row r="2" spans="2:7" ht="34.5" customHeight="1" x14ac:dyDescent="0.25">
      <c r="B2" s="25" t="s">
        <v>41</v>
      </c>
      <c r="C2" s="26"/>
      <c r="D2" s="26"/>
      <c r="E2" s="26"/>
      <c r="F2" s="26"/>
      <c r="G2" s="27"/>
    </row>
    <row r="3" spans="2:7" s="2" customFormat="1" ht="15" customHeight="1" x14ac:dyDescent="0.25">
      <c r="B3" s="28" t="s">
        <v>6</v>
      </c>
      <c r="C3" s="29" t="s">
        <v>5</v>
      </c>
      <c r="D3" s="30" t="s">
        <v>7</v>
      </c>
      <c r="E3" s="30" t="s">
        <v>0</v>
      </c>
      <c r="F3" s="30" t="s">
        <v>8</v>
      </c>
      <c r="G3" s="30" t="s">
        <v>1</v>
      </c>
    </row>
    <row r="4" spans="2:7" s="2" customFormat="1" x14ac:dyDescent="0.25">
      <c r="B4" s="28"/>
      <c r="C4" s="29"/>
      <c r="D4" s="30"/>
      <c r="E4" s="30"/>
      <c r="F4" s="30"/>
      <c r="G4" s="30"/>
    </row>
    <row r="5" spans="2:7" s="2" customFormat="1" ht="19.5" customHeight="1" x14ac:dyDescent="0.25">
      <c r="B5" s="8">
        <v>1</v>
      </c>
      <c r="C5" s="9">
        <v>2</v>
      </c>
      <c r="D5" s="7">
        <v>3</v>
      </c>
      <c r="E5" s="7">
        <v>4</v>
      </c>
      <c r="F5" s="7">
        <v>5</v>
      </c>
      <c r="G5" s="7">
        <v>6</v>
      </c>
    </row>
    <row r="6" spans="2:7" customFormat="1" x14ac:dyDescent="0.25">
      <c r="B6" s="17">
        <v>1</v>
      </c>
      <c r="C6" s="18" t="s">
        <v>14</v>
      </c>
      <c r="D6" s="19"/>
      <c r="E6" s="19"/>
      <c r="F6" s="20"/>
      <c r="G6" s="20"/>
    </row>
    <row r="7" spans="2:7" customFormat="1" ht="30" x14ac:dyDescent="0.25">
      <c r="B7" s="12" t="s">
        <v>12</v>
      </c>
      <c r="C7" s="13" t="s">
        <v>28</v>
      </c>
      <c r="D7" s="14" t="s">
        <v>10</v>
      </c>
      <c r="E7" s="16">
        <v>120</v>
      </c>
      <c r="F7" s="15"/>
      <c r="G7" s="15">
        <f>ROUND(E7*F7,2)</f>
        <v>0</v>
      </c>
    </row>
    <row r="8" spans="2:7" customFormat="1" ht="30" x14ac:dyDescent="0.25">
      <c r="B8" s="12" t="s">
        <v>13</v>
      </c>
      <c r="C8" s="13" t="s">
        <v>29</v>
      </c>
      <c r="D8" s="14" t="s">
        <v>10</v>
      </c>
      <c r="E8" s="16">
        <v>120</v>
      </c>
      <c r="F8" s="15"/>
      <c r="G8" s="15">
        <f t="shared" ref="G8:G23" si="0">ROUND(E8*F8,2)</f>
        <v>0</v>
      </c>
    </row>
    <row r="9" spans="2:7" customFormat="1" x14ac:dyDescent="0.25">
      <c r="B9" s="12" t="s">
        <v>15</v>
      </c>
      <c r="C9" s="13" t="s">
        <v>30</v>
      </c>
      <c r="D9" s="14" t="s">
        <v>31</v>
      </c>
      <c r="E9" s="16">
        <v>160</v>
      </c>
      <c r="F9" s="15"/>
      <c r="G9" s="15">
        <f t="shared" si="0"/>
        <v>0</v>
      </c>
    </row>
    <row r="10" spans="2:7" customFormat="1" ht="30" x14ac:dyDescent="0.25">
      <c r="B10" s="12" t="s">
        <v>25</v>
      </c>
      <c r="C10" s="13" t="s">
        <v>24</v>
      </c>
      <c r="D10" s="14" t="s">
        <v>11</v>
      </c>
      <c r="E10" s="16">
        <v>31.6</v>
      </c>
      <c r="F10" s="15"/>
      <c r="G10" s="15">
        <f t="shared" si="0"/>
        <v>0</v>
      </c>
    </row>
    <row r="11" spans="2:7" customFormat="1" ht="30" x14ac:dyDescent="0.25">
      <c r="B11" s="12" t="s">
        <v>32</v>
      </c>
      <c r="C11" s="13" t="s">
        <v>16</v>
      </c>
      <c r="D11" s="14" t="s">
        <v>11</v>
      </c>
      <c r="E11" s="16">
        <v>31.6</v>
      </c>
      <c r="F11" s="15"/>
      <c r="G11" s="15">
        <f t="shared" si="0"/>
        <v>0</v>
      </c>
    </row>
    <row r="12" spans="2:7" customFormat="1" x14ac:dyDescent="0.25">
      <c r="B12" s="17"/>
      <c r="C12" s="18" t="s">
        <v>17</v>
      </c>
      <c r="D12" s="19"/>
      <c r="E12" s="21"/>
      <c r="F12" s="22"/>
      <c r="G12" s="22">
        <f>SUM(G7:G11)</f>
        <v>0</v>
      </c>
    </row>
    <row r="13" spans="2:7" customFormat="1" x14ac:dyDescent="0.25">
      <c r="B13" s="17">
        <v>2</v>
      </c>
      <c r="C13" s="18" t="s">
        <v>33</v>
      </c>
      <c r="D13" s="19"/>
      <c r="E13" s="21"/>
      <c r="F13" s="22"/>
      <c r="G13" s="22"/>
    </row>
    <row r="14" spans="2:7" customFormat="1" ht="45" x14ac:dyDescent="0.25">
      <c r="B14" s="12" t="s">
        <v>20</v>
      </c>
      <c r="C14" s="13" t="s">
        <v>42</v>
      </c>
      <c r="D14" s="14" t="s">
        <v>11</v>
      </c>
      <c r="E14" s="16">
        <v>3.96</v>
      </c>
      <c r="F14" s="15"/>
      <c r="G14" s="15">
        <f t="shared" si="0"/>
        <v>0</v>
      </c>
    </row>
    <row r="15" spans="2:7" customFormat="1" x14ac:dyDescent="0.25">
      <c r="B15" s="17"/>
      <c r="C15" s="18" t="s">
        <v>34</v>
      </c>
      <c r="D15" s="19"/>
      <c r="E15" s="21"/>
      <c r="F15" s="22"/>
      <c r="G15" s="22">
        <f>SUM(G14)</f>
        <v>0</v>
      </c>
    </row>
    <row r="16" spans="2:7" customFormat="1" x14ac:dyDescent="0.25">
      <c r="B16" s="17">
        <v>3</v>
      </c>
      <c r="C16" s="18" t="s">
        <v>18</v>
      </c>
      <c r="D16" s="19"/>
      <c r="E16" s="21"/>
      <c r="F16" s="22"/>
      <c r="G16" s="22"/>
    </row>
    <row r="17" spans="2:7" customFormat="1" ht="30" x14ac:dyDescent="0.25">
      <c r="B17" s="12" t="s">
        <v>35</v>
      </c>
      <c r="C17" s="13" t="s">
        <v>19</v>
      </c>
      <c r="D17" s="14" t="s">
        <v>10</v>
      </c>
      <c r="E17" s="16">
        <v>120</v>
      </c>
      <c r="F17" s="15"/>
      <c r="G17" s="15">
        <f t="shared" si="0"/>
        <v>0</v>
      </c>
    </row>
    <row r="18" spans="2:7" customFormat="1" ht="30" x14ac:dyDescent="0.25">
      <c r="B18" s="12" t="s">
        <v>26</v>
      </c>
      <c r="C18" s="13" t="s">
        <v>36</v>
      </c>
      <c r="D18" s="14" t="s">
        <v>10</v>
      </c>
      <c r="E18" s="16">
        <v>120</v>
      </c>
      <c r="F18" s="15"/>
      <c r="G18" s="15">
        <f t="shared" si="0"/>
        <v>0</v>
      </c>
    </row>
    <row r="19" spans="2:7" customFormat="1" x14ac:dyDescent="0.25">
      <c r="B19" s="17"/>
      <c r="C19" s="18" t="s">
        <v>21</v>
      </c>
      <c r="D19" s="19"/>
      <c r="E19" s="21"/>
      <c r="F19" s="22"/>
      <c r="G19" s="22">
        <f>SUM(G17:G18)</f>
        <v>0</v>
      </c>
    </row>
    <row r="20" spans="2:7" customFormat="1" x14ac:dyDescent="0.25">
      <c r="B20" s="17">
        <v>4</v>
      </c>
      <c r="C20" s="18" t="s">
        <v>22</v>
      </c>
      <c r="D20" s="19"/>
      <c r="E20" s="21"/>
      <c r="F20" s="22"/>
      <c r="G20" s="22"/>
    </row>
    <row r="21" spans="2:7" customFormat="1" ht="30" x14ac:dyDescent="0.25">
      <c r="B21" s="12" t="s">
        <v>27</v>
      </c>
      <c r="C21" s="13" t="s">
        <v>37</v>
      </c>
      <c r="D21" s="14" t="s">
        <v>10</v>
      </c>
      <c r="E21" s="16">
        <v>120</v>
      </c>
      <c r="F21" s="15"/>
      <c r="G21" s="15">
        <f t="shared" si="0"/>
        <v>0</v>
      </c>
    </row>
    <row r="22" spans="2:7" customFormat="1" ht="30" x14ac:dyDescent="0.25">
      <c r="B22" s="12" t="s">
        <v>38</v>
      </c>
      <c r="C22" s="13" t="s">
        <v>39</v>
      </c>
      <c r="D22" s="14" t="s">
        <v>31</v>
      </c>
      <c r="E22" s="16">
        <v>160</v>
      </c>
      <c r="F22" s="15"/>
      <c r="G22" s="15">
        <f t="shared" si="0"/>
        <v>0</v>
      </c>
    </row>
    <row r="23" spans="2:7" customFormat="1" x14ac:dyDescent="0.25">
      <c r="B23" s="12" t="s">
        <v>40</v>
      </c>
      <c r="C23" s="13" t="s">
        <v>43</v>
      </c>
      <c r="D23" s="14" t="s">
        <v>11</v>
      </c>
      <c r="E23" s="16">
        <v>6.4</v>
      </c>
      <c r="F23" s="15"/>
      <c r="G23" s="15">
        <f t="shared" si="0"/>
        <v>0</v>
      </c>
    </row>
    <row r="24" spans="2:7" customFormat="1" x14ac:dyDescent="0.25">
      <c r="B24" s="17"/>
      <c r="C24" s="18" t="s">
        <v>23</v>
      </c>
      <c r="D24" s="19"/>
      <c r="E24" s="21"/>
      <c r="F24" s="22"/>
      <c r="G24" s="22">
        <f>SUM(G21:G23)</f>
        <v>0</v>
      </c>
    </row>
    <row r="25" spans="2:7" x14ac:dyDescent="0.25">
      <c r="B25" s="23" t="s">
        <v>2</v>
      </c>
      <c r="C25" s="23"/>
      <c r="D25" s="23"/>
      <c r="E25" s="23"/>
      <c r="F25" s="23"/>
      <c r="G25" s="3">
        <f>G12+G15+G19+G24</f>
        <v>0</v>
      </c>
    </row>
    <row r="26" spans="2:7" x14ac:dyDescent="0.25">
      <c r="B26" s="23" t="s">
        <v>3</v>
      </c>
      <c r="C26" s="23"/>
      <c r="D26" s="23"/>
      <c r="E26" s="23"/>
      <c r="F26" s="23"/>
      <c r="G26" s="3">
        <f>0.23*G25</f>
        <v>0</v>
      </c>
    </row>
    <row r="27" spans="2:7" x14ac:dyDescent="0.25">
      <c r="B27" s="23" t="s">
        <v>4</v>
      </c>
      <c r="C27" s="23"/>
      <c r="D27" s="23"/>
      <c r="E27" s="23"/>
      <c r="F27" s="23"/>
      <c r="G27" s="4">
        <f>SUM(G25:G26)</f>
        <v>0</v>
      </c>
    </row>
    <row r="28" spans="2:7" x14ac:dyDescent="0.25">
      <c r="C28" s="10"/>
      <c r="D28" s="6"/>
      <c r="E28" s="6"/>
    </row>
    <row r="29" spans="2:7" x14ac:dyDescent="0.25">
      <c r="C29" s="10"/>
      <c r="D29" s="6"/>
      <c r="E29" s="6"/>
    </row>
    <row r="30" spans="2:7" x14ac:dyDescent="0.25">
      <c r="C30" s="10"/>
      <c r="D30" s="6"/>
      <c r="E30" s="6"/>
    </row>
  </sheetData>
  <mergeCells count="11">
    <mergeCell ref="B25:F25"/>
    <mergeCell ref="B26:F26"/>
    <mergeCell ref="B27:F2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Adam Chromiec</cp:lastModifiedBy>
  <cp:lastPrinted>2023-04-13T07:09:01Z</cp:lastPrinted>
  <dcterms:created xsi:type="dcterms:W3CDTF">2018-04-08T22:27:39Z</dcterms:created>
  <dcterms:modified xsi:type="dcterms:W3CDTF">2023-04-13T07:36:30Z</dcterms:modified>
</cp:coreProperties>
</file>