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rek\Desktop\Zamówienia poniżej 130tys\ul. Synów Pułku, Czorsztyńskiej, Ciechanowskiej\"/>
    </mc:Choice>
  </mc:AlternateContent>
  <xr:revisionPtr revIDLastSave="0" documentId="8_{508ACCE1-A58D-46FE-8C7C-FDFAF57957DA}" xr6:coauthVersionLast="36" xr6:coauthVersionMax="36" xr10:uidLastSave="{00000000-0000-0000-0000-000000000000}"/>
  <bookViews>
    <workbookView xWindow="0" yWindow="0" windowWidth="20490" windowHeight="7020" tabRatio="804" xr2:uid="{00000000-000D-0000-FFFF-FFFF00000000}"/>
  </bookViews>
  <sheets>
    <sheet name="ARKUSZ 1" sheetId="2" r:id="rId1"/>
    <sheet name="Arkusz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24" i="2"/>
  <c r="G23" i="2"/>
  <c r="G22" i="2"/>
  <c r="G20" i="2"/>
  <c r="G17" i="2"/>
  <c r="G18" i="2"/>
  <c r="G19" i="2"/>
  <c r="G16" i="2"/>
  <c r="G14" i="2"/>
  <c r="G13" i="2"/>
  <c r="G11" i="2"/>
  <c r="G8" i="2"/>
  <c r="G9" i="2"/>
  <c r="G10" i="2"/>
  <c r="G7" i="2"/>
  <c r="G26" i="2" l="1"/>
  <c r="G27" i="2" s="1"/>
</calcChain>
</file>

<file path=xl/sharedStrings.xml><?xml version="1.0" encoding="utf-8"?>
<sst xmlns="http://schemas.openxmlformats.org/spreadsheetml/2006/main" count="52" uniqueCount="43">
  <si>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</si>
  <si>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</si>
  <si>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</si>
  <si>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</si>
  <si>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</si>
  <si>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</si>
  <si>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</si>
  <si>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</si>
  <si>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</si>
  <si>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</si>
  <si>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</si>
  <si>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</si>
  <si>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1 d.1</t>
  </si>
  <si>
    <t>2 d.1</t>
  </si>
  <si>
    <t>ROBOTY ROZBIÓRKOWE</t>
  </si>
  <si>
    <t>Mechaniczne rozebranie podbudowy z kruszywa kamiennego o grubości 30 cm</t>
  </si>
  <si>
    <t>3 d.1</t>
  </si>
  <si>
    <t>Wywiezienie gruzu z terenu rozbiórki przy mechanicznym załadowaniu i wyładowaniu samochodem samowyładowczym (odległość okresli Oferent)</t>
  </si>
  <si>
    <t>Razem dział: ROBOTY ROZBIÓRKOWE</t>
  </si>
  <si>
    <t>PODBUDOWY</t>
  </si>
  <si>
    <t>Mechaniczne profilowanie i zagęszczenie podłoża pod warstwy konstrukcyjne nawierzchni w gruncie kat. I-IV</t>
  </si>
  <si>
    <t>5 d.2</t>
  </si>
  <si>
    <t>Razem dział: PODBUDOWY</t>
  </si>
  <si>
    <t>ELEMENTY ULIC</t>
  </si>
  <si>
    <t>Razem dział: ELEMENTY ULIC</t>
  </si>
  <si>
    <t>Załadowanie gruzu koparko-ładowarką przy obsłudze na zmianę roboczą przez 3 samochody samowyładowcze</t>
  </si>
  <si>
    <t>4 d.1</t>
  </si>
  <si>
    <t>8 d.3</t>
  </si>
  <si>
    <t>Remont nawierzchni jezdni ul. Synów Pułku, Czorsztyńskiej, Ciechanowskiej (wykonanie nawierzchni przepuszczalnej przed progami zwalniającymi)</t>
  </si>
  <si>
    <t>Rozebranie nawierzchni z kostki brukowej betonowej o gr. 8 cm</t>
  </si>
  <si>
    <t>ROBOTY ZIEMNE</t>
  </si>
  <si>
    <t>Roboty ziemne wykonywane koparkami przedsiębiernymi o poj łyżki 0.15 m3 w gruncie kat. IV z transportem urobku samochodami samowyładowczymi na odległość do 1 km</t>
  </si>
  <si>
    <t>Razem dział: ROBOTY ZIEMNE</t>
  </si>
  <si>
    <t>6 d.3</t>
  </si>
  <si>
    <t>7 d.3</t>
  </si>
  <si>
    <t>Podbudowa z kruszywa łamanego - warstwa dolna o grubości po zagęszczeniu 30 cm</t>
  </si>
  <si>
    <t>Podbudowa z kruszywa łamanego - warstwa górna o grubości po zagęszczeniu 12 cm</t>
  </si>
  <si>
    <t>9 d.3</t>
  </si>
  <si>
    <t>Warstwa wzmacniająca grunt pod warstwy technologiczne z geowłókniny o szer. 5,0 m</t>
  </si>
  <si>
    <t>10 d.4</t>
  </si>
  <si>
    <t>Nawierzchnia z płyt drogowych betonowych ażurowych 60x40x8  na podsypce piaskowej</t>
  </si>
  <si>
    <t>11 d.4</t>
  </si>
  <si>
    <t>Powierzchniowe utrwalanie nawierzchni drogowych grysem kamiennym frakcji 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</si>
</sst>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3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0"/>
  <sheetViews>
    <sheetView tabSelected="1" zoomScaleNormal="100" workbookViewId="0">
      <selection activeCell="I23" sqref="I23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27" customWidth="1"/>
    <col min="4" max="4" width="11.7109375" style="6" customWidth="1"/>
    <col min="5" max="5" width="11.140625" style="6" customWidth="1"/>
    <col min="6" max="6" width="13.7109375" style="10" customWidth="1"/>
    <col min="7" max="7" width="11.28515625" style="10" customWidth="1"/>
    <col min="8" max="16384" width="8.85546875" style="1"/>
  </cols>
  <sheetData>
    <row r="1" spans="2:7" ht="18.75" x14ac:dyDescent="0.25">
      <c r="B1" s="18" t="s">
        <v>9</v>
      </c>
      <c r="C1" s="18"/>
      <c r="D1" s="18"/>
      <c r="E1" s="18"/>
      <c r="F1" s="18"/>
      <c r="G1" s="18"/>
    </row>
    <row r="2" spans="2:7" ht="34.5" customHeight="1" x14ac:dyDescent="0.25">
      <c r="B2" s="19" t="s">
        <v>28</v>
      </c>
      <c r="C2" s="20"/>
      <c r="D2" s="20"/>
      <c r="E2" s="20"/>
      <c r="F2" s="20"/>
      <c r="G2" s="21"/>
    </row>
    <row r="3" spans="2:7" s="2" customFormat="1" ht="15" customHeight="1" x14ac:dyDescent="0.25">
      <c r="B3" s="22" t="s">
        <v>6</v>
      </c>
      <c r="C3" s="23" t="s">
        <v>5</v>
      </c>
      <c r="D3" s="23" t="s">
        <v>7</v>
      </c>
      <c r="E3" s="23" t="s">
        <v>0</v>
      </c>
      <c r="F3" s="23" t="s">
        <v>8</v>
      </c>
      <c r="G3" s="23" t="s">
        <v>1</v>
      </c>
    </row>
    <row r="4" spans="2:7" s="2" customFormat="1" x14ac:dyDescent="0.25">
      <c r="B4" s="22"/>
      <c r="C4" s="23"/>
      <c r="D4" s="23"/>
      <c r="E4" s="23"/>
      <c r="F4" s="23"/>
      <c r="G4" s="23"/>
    </row>
    <row r="5" spans="2:7" s="2" customFormat="1" ht="19.5" customHeight="1" x14ac:dyDescent="0.25">
      <c r="B5" s="11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</row>
    <row r="6" spans="2:7" s="12" customFormat="1" x14ac:dyDescent="0.25">
      <c r="B6" s="15">
        <v>1</v>
      </c>
      <c r="C6" s="28" t="s">
        <v>14</v>
      </c>
      <c r="D6" s="15"/>
      <c r="E6" s="15"/>
      <c r="F6" s="13"/>
      <c r="G6" s="13"/>
    </row>
    <row r="7" spans="2:7" s="12" customFormat="1" x14ac:dyDescent="0.25">
      <c r="B7" s="15" t="s">
        <v>12</v>
      </c>
      <c r="C7" s="28" t="s">
        <v>29</v>
      </c>
      <c r="D7" s="24" t="s">
        <v>10</v>
      </c>
      <c r="E7" s="24">
        <v>80</v>
      </c>
      <c r="F7" s="14"/>
      <c r="G7" s="14">
        <f>E7*F7</f>
        <v>0</v>
      </c>
    </row>
    <row r="8" spans="2:7" s="12" customFormat="1" ht="30" x14ac:dyDescent="0.25">
      <c r="B8" s="15" t="s">
        <v>13</v>
      </c>
      <c r="C8" s="28" t="s">
        <v>15</v>
      </c>
      <c r="D8" s="24" t="s">
        <v>10</v>
      </c>
      <c r="E8" s="24">
        <v>80</v>
      </c>
      <c r="F8" s="14"/>
      <c r="G8" s="14">
        <f t="shared" ref="G8:G10" si="0">E8*F8</f>
        <v>0</v>
      </c>
    </row>
    <row r="9" spans="2:7" s="12" customFormat="1" ht="30" x14ac:dyDescent="0.25">
      <c r="B9" s="15" t="s">
        <v>16</v>
      </c>
      <c r="C9" s="28" t="s">
        <v>25</v>
      </c>
      <c r="D9" s="24" t="s">
        <v>11</v>
      </c>
      <c r="E9" s="24">
        <v>30.4</v>
      </c>
      <c r="F9" s="14"/>
      <c r="G9" s="14">
        <f t="shared" si="0"/>
        <v>0</v>
      </c>
    </row>
    <row r="10" spans="2:7" s="12" customFormat="1" ht="30" x14ac:dyDescent="0.25">
      <c r="B10" s="15" t="s">
        <v>26</v>
      </c>
      <c r="C10" s="28" t="s">
        <v>17</v>
      </c>
      <c r="D10" s="24" t="s">
        <v>11</v>
      </c>
      <c r="E10" s="24">
        <v>30.4</v>
      </c>
      <c r="F10" s="14"/>
      <c r="G10" s="14">
        <f t="shared" si="0"/>
        <v>0</v>
      </c>
    </row>
    <row r="11" spans="2:7" s="12" customFormat="1" x14ac:dyDescent="0.25">
      <c r="B11" s="15"/>
      <c r="C11" s="28" t="s">
        <v>18</v>
      </c>
      <c r="D11" s="24"/>
      <c r="E11" s="24"/>
      <c r="F11" s="14"/>
      <c r="G11" s="25">
        <f>SUM(G7:G10)</f>
        <v>0</v>
      </c>
    </row>
    <row r="12" spans="2:7" s="12" customFormat="1" x14ac:dyDescent="0.25">
      <c r="B12" s="15">
        <v>2</v>
      </c>
      <c r="C12" s="28" t="s">
        <v>30</v>
      </c>
      <c r="D12" s="24"/>
      <c r="E12" s="24"/>
      <c r="F12" s="14"/>
      <c r="G12" s="14"/>
    </row>
    <row r="13" spans="2:7" s="12" customFormat="1" ht="45" x14ac:dyDescent="0.25">
      <c r="B13" s="15" t="s">
        <v>21</v>
      </c>
      <c r="C13" s="28" t="s">
        <v>31</v>
      </c>
      <c r="D13" s="24" t="s">
        <v>11</v>
      </c>
      <c r="E13" s="24">
        <v>16</v>
      </c>
      <c r="F13" s="14"/>
      <c r="G13" s="14">
        <f>E13*F13</f>
        <v>0</v>
      </c>
    </row>
    <row r="14" spans="2:7" s="12" customFormat="1" x14ac:dyDescent="0.25">
      <c r="B14" s="15"/>
      <c r="C14" s="28" t="s">
        <v>32</v>
      </c>
      <c r="D14" s="24"/>
      <c r="E14" s="24"/>
      <c r="F14" s="14"/>
      <c r="G14" s="16">
        <f>SUM(G13)</f>
        <v>0</v>
      </c>
    </row>
    <row r="15" spans="2:7" s="12" customFormat="1" x14ac:dyDescent="0.25">
      <c r="B15" s="15">
        <v>3</v>
      </c>
      <c r="C15" s="28" t="s">
        <v>19</v>
      </c>
      <c r="D15" s="24"/>
      <c r="E15" s="24"/>
      <c r="F15" s="14"/>
      <c r="G15" s="14"/>
    </row>
    <row r="16" spans="2:7" s="12" customFormat="1" ht="30" x14ac:dyDescent="0.25">
      <c r="B16" s="15" t="s">
        <v>33</v>
      </c>
      <c r="C16" s="28" t="s">
        <v>20</v>
      </c>
      <c r="D16" s="24" t="s">
        <v>10</v>
      </c>
      <c r="E16" s="24">
        <v>80</v>
      </c>
      <c r="F16" s="14"/>
      <c r="G16" s="14">
        <f>E16*F16</f>
        <v>0</v>
      </c>
    </row>
    <row r="17" spans="2:7" s="12" customFormat="1" ht="30" x14ac:dyDescent="0.25">
      <c r="B17" s="15" t="s">
        <v>34</v>
      </c>
      <c r="C17" s="28" t="s">
        <v>35</v>
      </c>
      <c r="D17" s="24" t="s">
        <v>10</v>
      </c>
      <c r="E17" s="24">
        <v>80</v>
      </c>
      <c r="F17" s="14"/>
      <c r="G17" s="14">
        <f t="shared" ref="G17:G19" si="1">E17*F17</f>
        <v>0</v>
      </c>
    </row>
    <row r="18" spans="2:7" s="12" customFormat="1" ht="30" x14ac:dyDescent="0.25">
      <c r="B18" s="15" t="s">
        <v>27</v>
      </c>
      <c r="C18" s="28" t="s">
        <v>36</v>
      </c>
      <c r="D18" s="24" t="s">
        <v>10</v>
      </c>
      <c r="E18" s="24">
        <v>80</v>
      </c>
      <c r="F18" s="14"/>
      <c r="G18" s="14">
        <f t="shared" si="1"/>
        <v>0</v>
      </c>
    </row>
    <row r="19" spans="2:7" s="12" customFormat="1" ht="30" x14ac:dyDescent="0.25">
      <c r="B19" s="15" t="s">
        <v>37</v>
      </c>
      <c r="C19" s="28" t="s">
        <v>38</v>
      </c>
      <c r="D19" s="24" t="s">
        <v>10</v>
      </c>
      <c r="E19" s="24">
        <v>160</v>
      </c>
      <c r="F19" s="14"/>
      <c r="G19" s="14">
        <f t="shared" si="1"/>
        <v>0</v>
      </c>
    </row>
    <row r="20" spans="2:7" s="12" customFormat="1" x14ac:dyDescent="0.25">
      <c r="B20" s="15"/>
      <c r="C20" s="28" t="s">
        <v>22</v>
      </c>
      <c r="D20" s="24"/>
      <c r="E20" s="24"/>
      <c r="F20" s="14"/>
      <c r="G20" s="16">
        <f>SUM(G16:G19)</f>
        <v>0</v>
      </c>
    </row>
    <row r="21" spans="2:7" s="12" customFormat="1" x14ac:dyDescent="0.25">
      <c r="B21" s="15">
        <v>4</v>
      </c>
      <c r="C21" s="28" t="s">
        <v>23</v>
      </c>
      <c r="D21" s="24"/>
      <c r="E21" s="24"/>
      <c r="F21" s="14"/>
      <c r="G21" s="14"/>
    </row>
    <row r="22" spans="2:7" s="12" customFormat="1" ht="30" x14ac:dyDescent="0.25">
      <c r="B22" s="15" t="s">
        <v>39</v>
      </c>
      <c r="C22" s="28" t="s">
        <v>40</v>
      </c>
      <c r="D22" s="24" t="s">
        <v>10</v>
      </c>
      <c r="E22" s="24">
        <v>80</v>
      </c>
      <c r="F22" s="14"/>
      <c r="G22" s="14">
        <f>E22*F22</f>
        <v>0</v>
      </c>
    </row>
    <row r="23" spans="2:7" s="12" customFormat="1" ht="30" x14ac:dyDescent="0.25">
      <c r="B23" s="15" t="s">
        <v>41</v>
      </c>
      <c r="C23" s="28" t="s">
        <v>42</v>
      </c>
      <c r="D23" s="24" t="s">
        <v>10</v>
      </c>
      <c r="E23" s="24">
        <v>80</v>
      </c>
      <c r="F23" s="14"/>
      <c r="G23" s="14">
        <f>E23*F23</f>
        <v>0</v>
      </c>
    </row>
    <row r="24" spans="2:7" s="12" customFormat="1" x14ac:dyDescent="0.25">
      <c r="B24" s="15"/>
      <c r="C24" s="28" t="s">
        <v>24</v>
      </c>
      <c r="D24" s="24"/>
      <c r="E24" s="24"/>
      <c r="F24" s="14"/>
      <c r="G24" s="16">
        <f>SUM(G22:G23)</f>
        <v>0</v>
      </c>
    </row>
    <row r="25" spans="2:7" x14ac:dyDescent="0.25">
      <c r="B25" s="17" t="s">
        <v>2</v>
      </c>
      <c r="C25" s="17"/>
      <c r="D25" s="17"/>
      <c r="E25" s="17"/>
      <c r="F25" s="17"/>
      <c r="G25" s="3">
        <f>G11+G14+G20+G24</f>
        <v>0</v>
      </c>
    </row>
    <row r="26" spans="2:7" x14ac:dyDescent="0.25">
      <c r="B26" s="17" t="s">
        <v>3</v>
      </c>
      <c r="C26" s="17"/>
      <c r="D26" s="17"/>
      <c r="E26" s="17"/>
      <c r="F26" s="17"/>
      <c r="G26" s="3">
        <f>0.23*G25</f>
        <v>0</v>
      </c>
    </row>
    <row r="27" spans="2:7" x14ac:dyDescent="0.25">
      <c r="B27" s="17" t="s">
        <v>4</v>
      </c>
      <c r="C27" s="17"/>
      <c r="D27" s="17"/>
      <c r="E27" s="17"/>
      <c r="F27" s="17"/>
      <c r="G27" s="4">
        <f>SUM(G25:G26)</f>
        <v>0</v>
      </c>
    </row>
    <row r="28" spans="2:7" x14ac:dyDescent="0.25">
      <c r="C28" s="26"/>
      <c r="D28" s="7"/>
      <c r="E28" s="7"/>
    </row>
    <row r="29" spans="2:7" x14ac:dyDescent="0.25">
      <c r="C29" s="26"/>
      <c r="D29" s="7"/>
      <c r="E29" s="7"/>
    </row>
    <row r="30" spans="2:7" x14ac:dyDescent="0.25">
      <c r="C30" s="26"/>
      <c r="D30" s="7"/>
      <c r="E30" s="7"/>
    </row>
  </sheetData>
  <mergeCells count="11">
    <mergeCell ref="B25:F25"/>
    <mergeCell ref="B26:F26"/>
    <mergeCell ref="B27:F2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EF8A-C208-40CB-8909-C32103554D5C}">
  <dimension ref="H5:J46"/>
  <sheetViews>
    <sheetView workbookViewId="0">
      <selection activeCell="N15" sqref="N15"/>
    </sheetView>
  </sheetViews>
  <sheetFormatPr defaultRowHeight="15" x14ac:dyDescent="0.25"/>
  <cols>
    <col min="4" max="4" width="125.28515625" customWidth="1"/>
  </cols>
  <sheetData>
    <row r="5" spans="8:10" x14ac:dyDescent="0.25">
      <c r="H5" s="8"/>
    </row>
    <row r="6" spans="8:10" x14ac:dyDescent="0.25">
      <c r="H6" s="8"/>
    </row>
    <row r="7" spans="8:10" x14ac:dyDescent="0.25">
      <c r="H7" s="8"/>
    </row>
    <row r="8" spans="8:10" x14ac:dyDescent="0.25">
      <c r="H8" s="8"/>
      <c r="J8" s="8"/>
    </row>
    <row r="9" spans="8:10" x14ac:dyDescent="0.25">
      <c r="H9" s="8"/>
    </row>
    <row r="10" spans="8:10" x14ac:dyDescent="0.25">
      <c r="H10" s="8"/>
    </row>
    <row r="11" spans="8:10" x14ac:dyDescent="0.25">
      <c r="H11" s="8"/>
    </row>
    <row r="12" spans="8:10" x14ac:dyDescent="0.25">
      <c r="H12" s="8"/>
    </row>
    <row r="13" spans="8:10" x14ac:dyDescent="0.25">
      <c r="H13" s="8"/>
      <c r="J13" s="8"/>
    </row>
    <row r="14" spans="8:10" x14ac:dyDescent="0.25">
      <c r="H14" s="8"/>
      <c r="J14" s="8"/>
    </row>
    <row r="15" spans="8:10" x14ac:dyDescent="0.25">
      <c r="H15" s="8"/>
      <c r="J15" s="8"/>
    </row>
    <row r="16" spans="8:10" x14ac:dyDescent="0.25">
      <c r="H16" s="8"/>
    </row>
    <row r="17" spans="8:10" x14ac:dyDescent="0.25">
      <c r="H17" s="8"/>
      <c r="J17" s="8"/>
    </row>
    <row r="18" spans="8:10" x14ac:dyDescent="0.25">
      <c r="H18" s="8"/>
      <c r="J18" s="8"/>
    </row>
    <row r="19" spans="8:10" x14ac:dyDescent="0.25">
      <c r="H19" s="8"/>
    </row>
    <row r="20" spans="8:10" x14ac:dyDescent="0.25">
      <c r="H20" s="8"/>
    </row>
    <row r="21" spans="8:10" x14ac:dyDescent="0.25">
      <c r="H21" s="8"/>
      <c r="J21" s="8"/>
    </row>
    <row r="22" spans="8:10" x14ac:dyDescent="0.25">
      <c r="H22" s="8"/>
    </row>
    <row r="23" spans="8:10" x14ac:dyDescent="0.25">
      <c r="H23" s="8"/>
      <c r="J23" s="8"/>
    </row>
    <row r="24" spans="8:10" x14ac:dyDescent="0.25">
      <c r="H24" s="8"/>
    </row>
    <row r="25" spans="8:10" x14ac:dyDescent="0.25">
      <c r="J25" s="8"/>
    </row>
    <row r="26" spans="8:10" x14ac:dyDescent="0.25">
      <c r="H26" s="8"/>
    </row>
    <row r="28" spans="8:10" x14ac:dyDescent="0.25">
      <c r="J28" s="8"/>
    </row>
    <row r="29" spans="8:10" x14ac:dyDescent="0.25">
      <c r="H29" s="8"/>
    </row>
    <row r="30" spans="8:10" x14ac:dyDescent="0.25">
      <c r="J30" s="8"/>
    </row>
    <row r="31" spans="8:10" x14ac:dyDescent="0.25">
      <c r="H31" s="8"/>
      <c r="J31" s="8"/>
    </row>
    <row r="32" spans="8:10" x14ac:dyDescent="0.25">
      <c r="H32" s="8"/>
      <c r="J32" s="8"/>
    </row>
    <row r="33" spans="8:10" x14ac:dyDescent="0.25">
      <c r="H33" s="8"/>
      <c r="J33" s="8"/>
    </row>
    <row r="34" spans="8:10" x14ac:dyDescent="0.25">
      <c r="J34" s="8"/>
    </row>
    <row r="35" spans="8:10" x14ac:dyDescent="0.25">
      <c r="H35" s="8"/>
      <c r="J35" s="8"/>
    </row>
    <row r="36" spans="8:10" x14ac:dyDescent="0.25">
      <c r="H36" s="8"/>
    </row>
    <row r="37" spans="8:10" x14ac:dyDescent="0.25">
      <c r="H37" s="8"/>
    </row>
    <row r="38" spans="8:10" x14ac:dyDescent="0.25">
      <c r="H38" s="8"/>
    </row>
    <row r="39" spans="8:10" x14ac:dyDescent="0.25">
      <c r="J39" s="8"/>
    </row>
    <row r="40" spans="8:10" x14ac:dyDescent="0.25">
      <c r="H40" s="8"/>
    </row>
    <row r="44" spans="8:10" x14ac:dyDescent="0.25">
      <c r="H44" s="8"/>
    </row>
    <row r="46" spans="8:10" x14ac:dyDescent="0.25">
      <c r="H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Anna Larek</cp:lastModifiedBy>
  <cp:lastPrinted>2023-03-07T12:02:45Z</cp:lastPrinted>
  <dcterms:created xsi:type="dcterms:W3CDTF">2018-04-08T22:27:39Z</dcterms:created>
  <dcterms:modified xsi:type="dcterms:W3CDTF">2023-03-07T12:02:52Z</dcterms:modified>
</cp:coreProperties>
</file>