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/>
  <xr:revisionPtr revIDLastSave="0" documentId="13_ncr:1_{BA3E0BC4-04D7-4A44-A7D1-58118B4949F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KRAJNIE" sheetId="2" r:id="rId1"/>
    <sheet name="CIĘCIE KRZEWÓW" sheetId="4" r:id="rId2"/>
  </sheets>
  <definedNames>
    <definedName name="_xlnm._FilterDatabase" localSheetId="1" hidden="1">'CIĘCIE KRZEWÓW'!$A$5:$E$5</definedName>
    <definedName name="_xlnm._FilterDatabase" localSheetId="0" hidden="1">SKRAJNIE!$A$5:$J$15</definedName>
    <definedName name="_xlnm.Print_Area" localSheetId="1">'CIĘCIE KRZEWÓW'!$A$1:$G$9</definedName>
    <definedName name="_xlnm.Print_Area" localSheetId="0">SKRAJNIE!$A$1:$J$16</definedName>
  </definedNames>
  <calcPr calcId="191029"/>
</workbook>
</file>

<file path=xl/calcChain.xml><?xml version="1.0" encoding="utf-8"?>
<calcChain xmlns="http://schemas.openxmlformats.org/spreadsheetml/2006/main">
  <c r="C9" i="4" l="1"/>
  <c r="C16" i="2"/>
  <c r="C7" i="4" l="1"/>
</calcChain>
</file>

<file path=xl/sharedStrings.xml><?xml version="1.0" encoding="utf-8"?>
<sst xmlns="http://schemas.openxmlformats.org/spreadsheetml/2006/main" count="101" uniqueCount="60">
  <si>
    <t>Lp.</t>
  </si>
  <si>
    <t>Nr działki obr/ark/dz</t>
  </si>
  <si>
    <t>Gniazdo/    Siedlisko (TAK)</t>
  </si>
  <si>
    <t>ULICA</t>
  </si>
  <si>
    <t xml:space="preserve"> Szczegółowa lokalizacja</t>
  </si>
  <si>
    <t>Opis stanu skrajni/Określenie ilości gniazd i siedlisk wraz  z określeniem gatunku zwierzęcia/Hiperłącze do fotografii  i mapy</t>
  </si>
  <si>
    <t>Pomnik</t>
  </si>
  <si>
    <t>nie dotyczy</t>
  </si>
  <si>
    <t>Morasko</t>
  </si>
  <si>
    <t>skrajnia chodnika</t>
  </si>
  <si>
    <t>Starołęcka</t>
  </si>
  <si>
    <t>skrajnia chodnika zlokalizowanego na odcinku od posesji nr 278-294</t>
  </si>
  <si>
    <t>11/44/36/2 
i 37/2</t>
  </si>
  <si>
    <t>Pozycja kosztorysowa</t>
  </si>
  <si>
    <t>Inspektor</t>
  </si>
  <si>
    <t>Anna Leitgeber-Sobisiak</t>
  </si>
  <si>
    <t>Ewa Zalewska</t>
  </si>
  <si>
    <t>Kamila Teper</t>
  </si>
  <si>
    <t>skrajnia jezdni</t>
  </si>
  <si>
    <t>Ożarowska</t>
  </si>
  <si>
    <t>skrajnia jezdni po prawej stronie jadąc od ul Głuszyna, po prawej stronie</t>
  </si>
  <si>
    <t>Daszewicka</t>
  </si>
  <si>
    <t>Kobylepole</t>
  </si>
  <si>
    <t>skrajnia jezdni po prawej stronie jadąc w kierunku wiaduktu nad autostradą</t>
  </si>
  <si>
    <t>12/03/1</t>
  </si>
  <si>
    <t>11/31/1/4 
i 1/26</t>
  </si>
  <si>
    <t>08/13/15</t>
  </si>
  <si>
    <t>skrajnia jezdni na odcinku od ul. Sowice w kierunku skrzyżowania z ul. Borówki - prawa strona</t>
  </si>
  <si>
    <t>WYKAZ KRZEWÓW DO CIĘCIA ODMŁADZAJĄCEGO</t>
  </si>
  <si>
    <t>Długość odcinka [mb]</t>
  </si>
  <si>
    <t>Bukowska</t>
  </si>
  <si>
    <t>pas zieleni pomiędzy chodnikiem a ścieżką rowerową, na wys. C.M. Centrum Stomatologii</t>
  </si>
  <si>
    <t>39/06/1/3
39/07/1/3</t>
  </si>
  <si>
    <t>gałęzie w skrajni chodnika, cięcia skrajni</t>
  </si>
  <si>
    <t>pas zieleni pomiędzy chodnikiem a ścieżką rowerową, n/p nr 50, przy przystanku</t>
  </si>
  <si>
    <t>39/07/1/3</t>
  </si>
  <si>
    <t>Marta Janczuk</t>
  </si>
  <si>
    <t>Żeromskiego</t>
  </si>
  <si>
    <t>tawuła w poboczu wschodnim miedzy jezdnia a ścieżką rowerową  na odc. od ul. Dąbrwowskiego do ul. Św. Wawrzyńca</t>
  </si>
  <si>
    <t>21/09/1/1</t>
  </si>
  <si>
    <t>tawuła w poboczu północnym miedzy jezdnia a  ścieżką rowerową  na wysokości Gimnazjum (odcinek od ul. Przybyszewskiego do ul. Gorczyczewskiego)</t>
  </si>
  <si>
    <t>21/16/109/18</t>
  </si>
  <si>
    <t>powierzchnia skupiny [m2]</t>
  </si>
  <si>
    <t>Stróżyńskiego</t>
  </si>
  <si>
    <t>ul. Stróżyńskiego - pobocze wschodnie na wysokości os. Jagiełły, tawuła</t>
  </si>
  <si>
    <t>Owcza</t>
  </si>
  <si>
    <t>J. Brzechwy</t>
  </si>
  <si>
    <t>38/17/54</t>
  </si>
  <si>
    <t xml:space="preserve">południowe i północne pobocze, na wysokości Rodzinnych ogrodów działkowych i na łuku drogi </t>
  </si>
  <si>
    <t>na odc. od ul. Złotej Kaczki do posesj nr 46</t>
  </si>
  <si>
    <t>38/05/43/126</t>
  </si>
  <si>
    <t>Perkoza</t>
  </si>
  <si>
    <t>gałęzie w skrajni jezdni</t>
  </si>
  <si>
    <t>Beata Brzoskowska</t>
  </si>
  <si>
    <t>02/07/3/115</t>
  </si>
  <si>
    <t>zieleń niepielęgnowana przez mieszkańców, wchodząca w światło wąskiej drogi gruntowej</t>
  </si>
  <si>
    <t>pobocze zachodnie, odc. ul. Szklarniowa - cmentarz</t>
  </si>
  <si>
    <t>WYKAZ CIĘĆ SKRAJNI DROGOWEJ</t>
  </si>
  <si>
    <t>Załącznik nr 2 do ZDM-PZ.342.8.2023.1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</si>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</sst>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0.5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6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6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3">
    <cellStyle name="Hiperłącze" xfId="1" builtinId="8"/>
    <cellStyle name="Normalny" xfId="0" builtinId="0"/>
    <cellStyle name="Normalny 2" xfId="2" xr:uid="{B5E606B9-2D40-4C5C-B034-2CE26957B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428624</xdr:colOff>
      <xdr:row>12</xdr:row>
      <xdr:rowOff>416718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98AC1FE-12A6-49C8-B990-A45587C80131}"/>
            </a:ext>
          </a:extLst>
        </xdr:cNvPr>
        <xdr:cNvSpPr txBox="1"/>
      </xdr:nvSpPr>
      <xdr:spPr>
        <a:xfrm>
          <a:off x="7305674" y="22740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E8BAA31-5EE6-4F55-A778-2351E3961874}"/>
            </a:ext>
          </a:extLst>
        </xdr:cNvPr>
        <xdr:cNvSpPr txBox="1"/>
      </xdr:nvSpPr>
      <xdr:spPr>
        <a:xfrm>
          <a:off x="7305674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E:\Jez_Centr_ZDM_2022\Dok_fot_Jez_Cen_2022\Skr_Jez_Cen_2022\Bukowska\skrajnia3" TargetMode="External"/><Relationship Id="rId1" Type="http://schemas.openxmlformats.org/officeDocument/2006/relationships/hyperlink" Target="file:///E:\Jez_Centr_ZDM_2022\Dok_fot_Jez_Cen_2022\Skr_Jez_Cen_2022\Bukowska\skrajnia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view="pageBreakPreview" zoomScale="80" zoomScaleNormal="80" zoomScaleSheetLayoutView="80" workbookViewId="0">
      <selection activeCell="K14" sqref="K14"/>
    </sheetView>
  </sheetViews>
  <sheetFormatPr defaultColWidth="9.140625" defaultRowHeight="15.75"/>
  <cols>
    <col min="1" max="1" width="4.85546875" style="3" customWidth="1"/>
    <col min="2" max="2" width="33.140625" style="3" customWidth="1"/>
    <col min="3" max="3" width="12.28515625" style="20" customWidth="1"/>
    <col min="4" max="4" width="33.28515625" style="2" customWidth="1"/>
    <col min="5" max="5" width="14.85546875" style="2" customWidth="1"/>
    <col min="6" max="6" width="24.42578125" style="4" customWidth="1"/>
    <col min="7" max="8" width="14.7109375" style="2" hidden="1" customWidth="1"/>
    <col min="9" max="9" width="25" style="20" customWidth="1"/>
    <col min="10" max="10" width="32.7109375" style="2" customWidth="1"/>
    <col min="11" max="11" width="62" style="2" customWidth="1"/>
    <col min="12" max="16384" width="9.140625" style="2"/>
  </cols>
  <sheetData>
    <row r="1" spans="1:10">
      <c r="J1" s="42" t="s">
        <v>58</v>
      </c>
    </row>
    <row r="3" spans="1:10" ht="18" customHeight="1">
      <c r="A3" s="39"/>
      <c r="B3" s="40"/>
      <c r="C3" s="40"/>
      <c r="D3" s="40"/>
      <c r="E3" s="40"/>
      <c r="F3" s="40"/>
      <c r="G3" s="40"/>
      <c r="H3" s="40"/>
      <c r="I3" s="40"/>
      <c r="J3" s="24"/>
    </row>
    <row r="4" spans="1:10" ht="21">
      <c r="A4" s="41" t="s">
        <v>57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17.75" customHeight="1">
      <c r="A5" s="10" t="s">
        <v>0</v>
      </c>
      <c r="B5" s="6" t="s">
        <v>3</v>
      </c>
      <c r="C5" s="18" t="s">
        <v>29</v>
      </c>
      <c r="D5" s="10" t="s">
        <v>4</v>
      </c>
      <c r="E5" s="11" t="s">
        <v>1</v>
      </c>
      <c r="F5" s="12" t="s">
        <v>5</v>
      </c>
      <c r="G5" s="5" t="s">
        <v>2</v>
      </c>
      <c r="H5" s="5" t="s">
        <v>6</v>
      </c>
      <c r="I5" s="5" t="s">
        <v>13</v>
      </c>
      <c r="J5" s="5" t="s">
        <v>14</v>
      </c>
    </row>
    <row r="6" spans="1:10" ht="70.5" customHeight="1">
      <c r="A6" s="14">
        <v>1</v>
      </c>
      <c r="B6" s="7" t="s">
        <v>45</v>
      </c>
      <c r="C6" s="8">
        <v>267</v>
      </c>
      <c r="D6" s="8" t="s">
        <v>48</v>
      </c>
      <c r="E6" s="9" t="s">
        <v>47</v>
      </c>
      <c r="F6" s="37" t="s">
        <v>18</v>
      </c>
      <c r="G6" s="13" t="s">
        <v>7</v>
      </c>
      <c r="H6" s="9" t="s">
        <v>7</v>
      </c>
      <c r="I6" s="19">
        <v>2</v>
      </c>
      <c r="J6" s="15" t="s">
        <v>15</v>
      </c>
    </row>
    <row r="7" spans="1:10" ht="54.75" customHeight="1">
      <c r="A7" s="14">
        <v>2</v>
      </c>
      <c r="B7" s="7" t="s">
        <v>46</v>
      </c>
      <c r="C7" s="8">
        <v>31</v>
      </c>
      <c r="D7" s="8" t="s">
        <v>49</v>
      </c>
      <c r="E7" s="9" t="s">
        <v>50</v>
      </c>
      <c r="F7" s="37" t="s">
        <v>9</v>
      </c>
      <c r="G7" s="13" t="s">
        <v>7</v>
      </c>
      <c r="H7" s="9" t="s">
        <v>7</v>
      </c>
      <c r="I7" s="19">
        <v>1</v>
      </c>
      <c r="J7" s="15" t="s">
        <v>15</v>
      </c>
    </row>
    <row r="8" spans="1:10" ht="31.5">
      <c r="A8" s="14">
        <v>3</v>
      </c>
      <c r="B8" s="16" t="s">
        <v>8</v>
      </c>
      <c r="C8" s="14">
        <v>350</v>
      </c>
      <c r="D8" s="17" t="s">
        <v>56</v>
      </c>
      <c r="E8" s="15"/>
      <c r="F8" s="14" t="s">
        <v>9</v>
      </c>
      <c r="G8" s="15"/>
      <c r="H8" s="15"/>
      <c r="I8" s="19">
        <v>1</v>
      </c>
      <c r="J8" s="23" t="s">
        <v>16</v>
      </c>
    </row>
    <row r="9" spans="1:10" ht="47.25">
      <c r="A9" s="14">
        <v>4</v>
      </c>
      <c r="B9" s="16" t="s">
        <v>10</v>
      </c>
      <c r="C9" s="14">
        <v>80</v>
      </c>
      <c r="D9" s="17" t="s">
        <v>11</v>
      </c>
      <c r="E9" s="17" t="s">
        <v>12</v>
      </c>
      <c r="F9" s="14" t="s">
        <v>9</v>
      </c>
      <c r="G9" s="14" t="s">
        <v>7</v>
      </c>
      <c r="H9" s="14" t="s">
        <v>7</v>
      </c>
      <c r="I9" s="14">
        <v>1</v>
      </c>
      <c r="J9" s="23" t="s">
        <v>17</v>
      </c>
    </row>
    <row r="10" spans="1:10" ht="47.25">
      <c r="A10" s="14">
        <v>5</v>
      </c>
      <c r="B10" s="16" t="s">
        <v>21</v>
      </c>
      <c r="C10" s="14">
        <v>101</v>
      </c>
      <c r="D10" s="17" t="s">
        <v>20</v>
      </c>
      <c r="E10" s="21" t="s">
        <v>24</v>
      </c>
      <c r="F10" s="14" t="s">
        <v>18</v>
      </c>
      <c r="G10" s="14" t="s">
        <v>7</v>
      </c>
      <c r="H10" s="14" t="s">
        <v>7</v>
      </c>
      <c r="I10" s="19">
        <v>2</v>
      </c>
      <c r="J10" s="23" t="s">
        <v>17</v>
      </c>
    </row>
    <row r="11" spans="1:10" ht="47.25">
      <c r="A11" s="14">
        <v>6</v>
      </c>
      <c r="B11" s="16" t="s">
        <v>19</v>
      </c>
      <c r="C11" s="14">
        <v>400</v>
      </c>
      <c r="D11" s="17" t="s">
        <v>23</v>
      </c>
      <c r="E11" s="22" t="s">
        <v>25</v>
      </c>
      <c r="F11" s="14" t="s">
        <v>18</v>
      </c>
      <c r="G11" s="14" t="s">
        <v>7</v>
      </c>
      <c r="H11" s="14" t="s">
        <v>7</v>
      </c>
      <c r="I11" s="19">
        <v>2</v>
      </c>
      <c r="J11" s="23" t="s">
        <v>17</v>
      </c>
    </row>
    <row r="12" spans="1:10" ht="53.25" customHeight="1">
      <c r="A12" s="14">
        <v>7</v>
      </c>
      <c r="B12" s="16" t="s">
        <v>22</v>
      </c>
      <c r="C12" s="14">
        <v>900</v>
      </c>
      <c r="D12" s="17" t="s">
        <v>27</v>
      </c>
      <c r="E12" s="17" t="s">
        <v>26</v>
      </c>
      <c r="F12" s="14" t="s">
        <v>18</v>
      </c>
      <c r="G12" s="14" t="s">
        <v>7</v>
      </c>
      <c r="H12" s="14" t="s">
        <v>7</v>
      </c>
      <c r="I12" s="14">
        <v>2</v>
      </c>
      <c r="J12" s="23" t="s">
        <v>17</v>
      </c>
    </row>
    <row r="13" spans="1:10" ht="72" customHeight="1">
      <c r="A13" s="14">
        <v>8</v>
      </c>
      <c r="B13" s="35" t="s">
        <v>30</v>
      </c>
      <c r="C13" s="26">
        <v>40</v>
      </c>
      <c r="D13" s="27" t="s">
        <v>31</v>
      </c>
      <c r="E13" s="28" t="s">
        <v>32</v>
      </c>
      <c r="F13" s="29" t="s">
        <v>33</v>
      </c>
      <c r="G13" s="14" t="s">
        <v>7</v>
      </c>
      <c r="H13" s="14" t="s">
        <v>7</v>
      </c>
      <c r="I13" s="14">
        <v>1</v>
      </c>
      <c r="J13" s="23" t="s">
        <v>36</v>
      </c>
    </row>
    <row r="14" spans="1:10" ht="53.25" customHeight="1">
      <c r="A14" s="14">
        <v>9</v>
      </c>
      <c r="B14" s="35" t="s">
        <v>30</v>
      </c>
      <c r="C14" s="30">
        <v>15</v>
      </c>
      <c r="D14" s="31" t="s">
        <v>34</v>
      </c>
      <c r="E14" s="32" t="s">
        <v>35</v>
      </c>
      <c r="F14" s="29" t="s">
        <v>33</v>
      </c>
      <c r="G14" s="14" t="s">
        <v>7</v>
      </c>
      <c r="H14" s="14" t="s">
        <v>7</v>
      </c>
      <c r="I14" s="14">
        <v>1</v>
      </c>
      <c r="J14" s="23" t="s">
        <v>36</v>
      </c>
    </row>
    <row r="15" spans="1:10" ht="53.25" customHeight="1">
      <c r="A15" s="14">
        <v>10</v>
      </c>
      <c r="B15" s="35" t="s">
        <v>51</v>
      </c>
      <c r="C15" s="30">
        <v>75</v>
      </c>
      <c r="D15" s="31" t="s">
        <v>55</v>
      </c>
      <c r="E15" s="33" t="s">
        <v>54</v>
      </c>
      <c r="F15" s="34" t="s">
        <v>52</v>
      </c>
      <c r="G15" s="14" t="s">
        <v>7</v>
      </c>
      <c r="H15" s="14" t="s">
        <v>7</v>
      </c>
      <c r="I15" s="14">
        <v>2</v>
      </c>
      <c r="J15" s="23" t="s">
        <v>53</v>
      </c>
    </row>
    <row r="16" spans="1:10">
      <c r="B16" s="38" t="s">
        <v>59</v>
      </c>
      <c r="C16" s="20">
        <f>SUM(C6:C15)</f>
        <v>2259</v>
      </c>
    </row>
  </sheetData>
  <autoFilter ref="A5:J15" xr:uid="{D160C3C7-1428-4BCC-BAC0-02636B7975F2}"/>
  <dataConsolidate/>
  <mergeCells count="2">
    <mergeCell ref="A3:I3"/>
    <mergeCell ref="A4:J4"/>
  </mergeCells>
  <phoneticPr fontId="3" type="noConversion"/>
  <hyperlinks>
    <hyperlink ref="F13" r:id="rId1" xr:uid="{E86C8144-C2AC-47D9-9C70-705636C7B5DF}"/>
    <hyperlink ref="F14" r:id="rId2" xr:uid="{30A88D1C-3F95-4A51-8AF9-1F45BE662656}"/>
  </hyperlinks>
  <pageMargins left="0.23622047244094491" right="0.23622047244094491" top="0.74803149606299213" bottom="0.74803149606299213" header="0.31496062992125984" footer="0.31496062992125984"/>
  <pageSetup paperSize="9" scale="55" fitToHeight="0" orientation="portrait" r:id="rId3"/>
  <headerFooter>
    <oddFooter>Strona &amp;P</oddFooter>
  </headerFooter>
  <colBreaks count="1" manualBreakCount="1">
    <brk id="4" max="1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EC55-8EFA-40E7-BD56-22515F5FC381}">
  <sheetPr>
    <pageSetUpPr fitToPage="1"/>
  </sheetPr>
  <dimension ref="A1:G9"/>
  <sheetViews>
    <sheetView view="pageBreakPreview" zoomScale="80" zoomScaleNormal="80" zoomScaleSheetLayoutView="80" workbookViewId="0">
      <selection activeCell="G12" sqref="G12"/>
    </sheetView>
  </sheetViews>
  <sheetFormatPr defaultColWidth="9.140625" defaultRowHeight="15.75"/>
  <cols>
    <col min="1" max="1" width="4.85546875" style="3" customWidth="1"/>
    <col min="2" max="2" width="33.140625" style="3" customWidth="1"/>
    <col min="3" max="3" width="15.5703125" style="20" customWidth="1"/>
    <col min="4" max="4" width="33.28515625" style="2" customWidth="1"/>
    <col min="5" max="5" width="14.85546875" style="2" customWidth="1"/>
    <col min="6" max="6" width="25" style="20" customWidth="1"/>
    <col min="7" max="7" width="32.7109375" style="2" customWidth="1"/>
    <col min="8" max="8" width="62" style="2" customWidth="1"/>
    <col min="9" max="16384" width="9.140625" style="2"/>
  </cols>
  <sheetData>
    <row r="1" spans="1:7" ht="18" customHeight="1">
      <c r="A1" s="43"/>
      <c r="B1" s="44"/>
      <c r="C1" s="44"/>
      <c r="D1" s="44"/>
      <c r="E1" s="44"/>
      <c r="F1" s="44"/>
      <c r="G1" s="42" t="s">
        <v>58</v>
      </c>
    </row>
    <row r="2" spans="1:7" ht="18" customHeight="1">
      <c r="A2" s="43"/>
      <c r="B2" s="44"/>
      <c r="C2" s="44"/>
      <c r="D2" s="44"/>
      <c r="E2" s="44"/>
      <c r="F2" s="44"/>
      <c r="G2" s="42"/>
    </row>
    <row r="3" spans="1:7" ht="18" customHeight="1">
      <c r="A3" s="43"/>
      <c r="B3" s="44"/>
      <c r="C3" s="44"/>
      <c r="D3" s="44"/>
      <c r="E3" s="44"/>
      <c r="F3" s="44"/>
      <c r="G3" s="42"/>
    </row>
    <row r="4" spans="1:7" ht="21">
      <c r="A4" s="41" t="s">
        <v>28</v>
      </c>
      <c r="B4" s="41"/>
      <c r="C4" s="41"/>
      <c r="D4" s="41"/>
      <c r="E4" s="41"/>
      <c r="F4" s="41"/>
      <c r="G4" s="41"/>
    </row>
    <row r="5" spans="1:7" s="1" customFormat="1" ht="117.75" customHeight="1">
      <c r="A5" s="10" t="s">
        <v>0</v>
      </c>
      <c r="B5" s="6" t="s">
        <v>3</v>
      </c>
      <c r="C5" s="18" t="s">
        <v>42</v>
      </c>
      <c r="D5" s="18" t="s">
        <v>4</v>
      </c>
      <c r="E5" s="5" t="s">
        <v>1</v>
      </c>
      <c r="F5" s="5" t="s">
        <v>13</v>
      </c>
      <c r="G5" s="5" t="s">
        <v>14</v>
      </c>
    </row>
    <row r="6" spans="1:7" ht="87" customHeight="1">
      <c r="A6" s="14">
        <v>1</v>
      </c>
      <c r="B6" s="25" t="s">
        <v>37</v>
      </c>
      <c r="C6" s="30">
        <v>342</v>
      </c>
      <c r="D6" s="31" t="s">
        <v>38</v>
      </c>
      <c r="E6" s="33" t="s">
        <v>39</v>
      </c>
      <c r="F6" s="19">
        <v>3</v>
      </c>
      <c r="G6" s="23" t="s">
        <v>36</v>
      </c>
    </row>
    <row r="7" spans="1:7" ht="107.25" customHeight="1">
      <c r="A7" s="14">
        <v>2</v>
      </c>
      <c r="B7" s="25" t="s">
        <v>30</v>
      </c>
      <c r="C7" s="30">
        <f>120+7+60+17</f>
        <v>204</v>
      </c>
      <c r="D7" s="31" t="s">
        <v>40</v>
      </c>
      <c r="E7" s="33" t="s">
        <v>41</v>
      </c>
      <c r="F7" s="19">
        <v>3</v>
      </c>
      <c r="G7" s="23" t="s">
        <v>36</v>
      </c>
    </row>
    <row r="8" spans="1:7" ht="47.25">
      <c r="A8" s="14">
        <v>3</v>
      </c>
      <c r="B8" s="36" t="s">
        <v>43</v>
      </c>
      <c r="C8" s="14">
        <v>428</v>
      </c>
      <c r="D8" s="17" t="s">
        <v>44</v>
      </c>
      <c r="E8" s="15"/>
      <c r="F8" s="19">
        <v>3</v>
      </c>
      <c r="G8" s="23" t="s">
        <v>16</v>
      </c>
    </row>
    <row r="9" spans="1:7">
      <c r="B9" s="38" t="s">
        <v>59</v>
      </c>
      <c r="C9" s="20">
        <f>SUM(C6:C8)</f>
        <v>974</v>
      </c>
    </row>
  </sheetData>
  <autoFilter ref="A5:E5" xr:uid="{00000000-0009-0000-0000-000000000000}"/>
  <dataConsolidate/>
  <mergeCells count="1">
    <mergeCell ref="A4:G4"/>
  </mergeCells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headerFooter>
    <oddFooter>Strona &amp;P</oddFooter>
  </headerFooter>
  <colBreaks count="1" manualBreakCount="1">
    <brk id="4" max="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SKRAJNIE</vt:lpstr>
      <vt:lpstr>CIĘCIE KRZEWÓW</vt:lpstr>
      <vt:lpstr>'CIĘCIE KRZEWÓW'!Obszar_wydruku</vt:lpstr>
      <vt:lpstr>SKRAJNIE!Obszar_wydruku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2023-03-03T09:03:35Z</dcterms:modified>
</cp:coreProperties>
</file>