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FF3E8BDC-3A31-4FB6-9840-94D19DE05BB3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2" l="1"/>
  <c r="F11" i="2"/>
  <c r="F8" i="2"/>
  <c r="F7" i="2"/>
  <c r="F6" i="2"/>
  <c r="F9" i="2" s="1"/>
  <c r="F13" i="2" l="1"/>
  <c r="F14" i="2"/>
  <c r="F15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<sst xmlns="http://schemas.openxmlformats.org/spreadsheetml/2006/main" count="639" uniqueCount="67">
  <si>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</si>
  <si>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</si>
  <si>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</si>
  <si>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</si>
  <si>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</si>
  <si>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</si>
  <si>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</si>
  <si>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</si>
  <si>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</si>
  <si>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</si>
  <si>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</si>
  <si>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</si>
  <si>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</si>
  <si>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</si>
  <si>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</si>
  <si>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</si>
  <si>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</si>
  <si>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</si>
  <si>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</si>
  <si>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</si>
  <si>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</si>
  <si>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</si>
  <si>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</si>
  <si>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</si>
  <si>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</si>
  <si>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</si>
  <si>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</si>
  <si>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</si>
  <si>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</si>
  <si>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</si>
  <si>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</si>
  <si>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</si>
  <si>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</si>
  <si>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</si>
  <si>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</si>
  <si>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</si>
  <si>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</si>
  <si>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</si>
  <si>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</si>
  <si>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</si>
  <si>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</si>
  <si>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</si>
  <si>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</si>
  <si>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</si>
  <si>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</si>
  <si>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</si>
  <si>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</si>
  <si>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</si>
  <si>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</si>
  <si>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</si>
  <si>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</si>
  <si>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</si>
  <si>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</si>
  <si>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</si>
  <si>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</si>
  <si>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</si>
  <si>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</si>
  <si>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</si>
  <si>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</si>
  <si>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</si>
  <si>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</si>
  <si>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</si>
  <si>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</si>
  <si>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</si>
  <si>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Wilczak</t>
  </si>
  <si>
    <t>Urządzenia BRD</t>
  </si>
  <si>
    <t>U-25b separator drogowy punktowy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</si>
</sst>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zoomScaleNormal="100" workbookViewId="0">
      <selection activeCell="E22" sqref="E22"/>
    </sheetView>
  </sheetViews>
  <sheetFormatPr defaultColWidth="8.6640625" defaultRowHeight="14.4" x14ac:dyDescent="0.3"/>
  <cols>
    <col min="1" max="1" width="8.5546875" style="23" customWidth="1"/>
    <col min="2" max="2" width="34.88671875" bestFit="1" customWidth="1"/>
    <col min="3" max="3" width="4.5546875" bestFit="1" customWidth="1"/>
    <col min="4" max="4" width="5.33203125" bestFit="1" customWidth="1"/>
    <col min="5" max="5" width="30" customWidth="1"/>
    <col min="6" max="6" width="8.664062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64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  <c r="E6" s="7"/>
      <c r="F6" s="8">
        <f t="shared" ref="F6:F7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65</v>
      </c>
      <c r="C10" s="4"/>
      <c r="D10" s="4"/>
      <c r="E10" s="4"/>
      <c r="F10" s="4"/>
    </row>
    <row r="11" spans="1:6" x14ac:dyDescent="0.3">
      <c r="A11" s="5" t="s">
        <v>25</v>
      </c>
      <c r="B11" s="15" t="s">
        <v>66</v>
      </c>
      <c r="C11" s="16" t="s">
        <v>32</v>
      </c>
      <c r="D11" s="16">
        <v>26</v>
      </c>
      <c r="E11" s="17"/>
      <c r="F11" s="8">
        <f t="shared" ref="F11:F12" si="1">PRODUCT(D11*E11)</f>
        <v>0</v>
      </c>
    </row>
    <row r="12" spans="1:6" x14ac:dyDescent="0.3">
      <c r="A12" s="5" t="s">
        <v>27</v>
      </c>
      <c r="B12" s="6" t="s">
        <v>34</v>
      </c>
      <c r="C12" s="6" t="s">
        <v>11</v>
      </c>
      <c r="D12" s="6">
        <v>4</v>
      </c>
      <c r="E12" s="7"/>
      <c r="F12" s="8">
        <f t="shared" si="1"/>
        <v>0</v>
      </c>
    </row>
    <row r="13" spans="1:6" ht="15.6" x14ac:dyDescent="0.3">
      <c r="E13" s="9" t="s">
        <v>28</v>
      </c>
      <c r="F13" s="10">
        <f>SUM(F11:F12)</f>
        <v>0</v>
      </c>
    </row>
    <row r="14" spans="1:6" ht="15.6" x14ac:dyDescent="0.3">
      <c r="E14" s="9" t="s">
        <v>38</v>
      </c>
      <c r="F14" s="10">
        <f>SUM(F9,F13)</f>
        <v>0</v>
      </c>
    </row>
    <row r="15" spans="1:6" ht="18" x14ac:dyDescent="0.35">
      <c r="A15"/>
      <c r="E15" s="18" t="s">
        <v>39</v>
      </c>
      <c r="F15" s="20">
        <f>F14*1.23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>
      <selection activeCell="G13" sqref="G13"/>
    </sheetView>
  </sheetViews>
  <sheetFormatPr defaultColWidth="8.6640625" defaultRowHeight="14.4" x14ac:dyDescent="0.3"/>
  <cols>
    <col min="1" max="1" width="8.5546875" style="23" customWidth="1"/>
    <col min="2" max="2" width="34.88671875" bestFit="1" customWidth="1"/>
    <col min="3" max="3" width="4.5546875" bestFit="1" customWidth="1"/>
    <col min="4" max="4" width="5.33203125" bestFit="1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64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65</v>
      </c>
      <c r="C10" s="4"/>
      <c r="D10" s="4"/>
    </row>
    <row r="11" spans="1:6" x14ac:dyDescent="0.3">
      <c r="A11" s="5" t="s">
        <v>25</v>
      </c>
      <c r="B11" s="15" t="s">
        <v>66</v>
      </c>
      <c r="C11" s="16" t="s">
        <v>32</v>
      </c>
      <c r="D11" s="16">
        <v>26</v>
      </c>
    </row>
    <row r="12" spans="1:6" x14ac:dyDescent="0.3">
      <c r="A12" s="5" t="s">
        <v>27</v>
      </c>
      <c r="B12" s="6" t="s">
        <v>34</v>
      </c>
      <c r="C12" s="6" t="s">
        <v>11</v>
      </c>
      <c r="D12" s="6">
        <v>4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2023-02-24T10:01:02Z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