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3\ZLECENIA poniżej 30 tys\Wdrożenie SOR -Rady i inne\"/>
    </mc:Choice>
  </mc:AlternateContent>
  <xr:revisionPtr revIDLastSave="0" documentId="13_ncr:1_{D0201DF7-E3C6-41C0-89F9-36219B2F7E69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F18" i="2" s="1"/>
  <c r="F16" i="2"/>
  <c r="F13" i="2"/>
  <c r="F14" i="2" s="1"/>
  <c r="F10" i="2"/>
  <c r="F9" i="2"/>
  <c r="F8" i="2"/>
  <c r="F7" i="2"/>
  <c r="F6" i="2"/>
  <c r="F11" i="2" l="1"/>
  <c r="F19" i="2"/>
  <c r="F20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<sst xmlns="http://schemas.openxmlformats.org/spreadsheetml/2006/main" count="662" uniqueCount="66">
  <si>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</si>
  <si>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</si>
  <si>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</si>
  <si>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</si>
  <si>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</si>
  <si>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</si>
  <si>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</si>
  <si>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</si>
  <si>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</si>
  <si>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</si>
  <si>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</si>
  <si>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</si>
  <si>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</si>
  <si>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</si>
  <si>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</si>
  <si>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</si>
  <si>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</si>
  <si>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</si>
  <si>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</si>
  <si>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</si>
  <si>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</si>
  <si>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</si>
  <si>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</si>
  <si>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</si>
  <si>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</si>
  <si>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</si>
  <si>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</si>
  <si>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</si>
  <si>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</si>
  <si>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</si>
  <si>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</si>
  <si>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</si>
  <si>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</si>
  <si>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</si>
  <si>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</si>
  <si>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</si>
  <si>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</si>
  <si>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</si>
  <si>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</si>
  <si>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</si>
  <si>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</si>
  <si>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</si>
  <si>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</si>
  <si>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</si>
  <si>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</si>
  <si>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</si>
  <si>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</si>
  <si>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</si>
  <si>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</si>
  <si>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</si>
  <si>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</si>
  <si>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</si>
  <si>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</si>
  <si>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</si>
  <si>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</si>
  <si>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</si>
  <si>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</si>
  <si>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</si>
  <si>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</si>
  <si>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</si>
  <si>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</si>
  <si>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</si>
  <si>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</si>
  <si>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</si>
  <si>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</si>
  <si>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rondzie Czapskiego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</si>
</sst>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zoomScaleNormal="100" workbookViewId="0">
      <selection activeCell="D32" sqref="D3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7" t="s">
        <v>65</v>
      </c>
      <c r="C2" s="27"/>
      <c r="D2" s="27"/>
      <c r="E2" s="27"/>
      <c r="F2" s="27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35</v>
      </c>
      <c r="E6" s="7"/>
      <c r="F6" s="8">
        <f t="shared" ref="F6:F10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1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18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7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16</v>
      </c>
      <c r="E10" s="7"/>
      <c r="F10" s="8">
        <f t="shared" si="0"/>
        <v>0</v>
      </c>
    </row>
    <row r="11" spans="1:6" ht="15.6" x14ac:dyDescent="0.3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x14ac:dyDescent="0.3">
      <c r="A12" s="4" t="s">
        <v>23</v>
      </c>
      <c r="B12" s="4" t="s">
        <v>24</v>
      </c>
      <c r="C12" s="4"/>
      <c r="D12" s="4"/>
      <c r="E12" s="4"/>
      <c r="F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9.74</v>
      </c>
      <c r="E13" s="13"/>
      <c r="F13" s="14">
        <f t="shared" ref="F13" si="1">PRODUCT(D13*E13)</f>
        <v>0</v>
      </c>
    </row>
    <row r="14" spans="1:6" ht="15.6" x14ac:dyDescent="0.3">
      <c r="A14" s="5"/>
      <c r="B14" s="6"/>
      <c r="C14" s="6"/>
      <c r="D14" s="6"/>
      <c r="E14" s="9" t="s">
        <v>28</v>
      </c>
      <c r="F14" s="10">
        <f>SUM(F13:F13)</f>
        <v>0</v>
      </c>
    </row>
    <row r="15" spans="1:6" x14ac:dyDescent="0.3">
      <c r="A15" s="4" t="s">
        <v>29</v>
      </c>
      <c r="B15" s="4" t="s">
        <v>64</v>
      </c>
      <c r="C15" s="4"/>
      <c r="D15" s="4"/>
      <c r="E15" s="4"/>
      <c r="F15" s="4"/>
    </row>
    <row r="16" spans="1:6" x14ac:dyDescent="0.3">
      <c r="A16" s="6" t="s">
        <v>30</v>
      </c>
      <c r="B16" s="15" t="s">
        <v>51</v>
      </c>
      <c r="C16" s="16" t="s">
        <v>32</v>
      </c>
      <c r="D16" s="21">
        <v>8</v>
      </c>
      <c r="E16" s="17"/>
      <c r="F16" s="8">
        <f t="shared" ref="F16:F17" si="2">PRODUCT(D16*E16)</f>
        <v>0</v>
      </c>
    </row>
    <row r="17" spans="1:6" x14ac:dyDescent="0.3">
      <c r="A17" s="25" t="s">
        <v>33</v>
      </c>
      <c r="B17" s="25" t="s">
        <v>53</v>
      </c>
      <c r="C17" s="25" t="s">
        <v>11</v>
      </c>
      <c r="D17" s="25">
        <v>8</v>
      </c>
      <c r="E17" s="17"/>
      <c r="F17" s="8">
        <f t="shared" si="2"/>
        <v>0</v>
      </c>
    </row>
    <row r="18" spans="1:6" ht="15.6" x14ac:dyDescent="0.3">
      <c r="A18" s="26"/>
      <c r="B18" s="24"/>
      <c r="C18" s="24"/>
      <c r="D18" s="24"/>
      <c r="E18" s="9" t="s">
        <v>37</v>
      </c>
      <c r="F18" s="10">
        <f>SUM(F16:F17)</f>
        <v>0</v>
      </c>
    </row>
    <row r="19" spans="1:6" ht="15.6" x14ac:dyDescent="0.3">
      <c r="A19"/>
      <c r="E19" s="9" t="s">
        <v>38</v>
      </c>
      <c r="F19" s="10">
        <f>SUM(F11,F14,F18)</f>
        <v>0</v>
      </c>
    </row>
    <row r="20" spans="1:6" ht="18" x14ac:dyDescent="0.35">
      <c r="A20"/>
      <c r="E20" s="18" t="s">
        <v>39</v>
      </c>
      <c r="F20" s="20">
        <f>F19*1.23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zoomScaleNormal="100" workbookViewId="0">
      <selection activeCell="B25" sqref="B25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65</v>
      </c>
      <c r="C2" s="27"/>
      <c r="D2" s="27"/>
      <c r="E2" s="27"/>
      <c r="F2" s="27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35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1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18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7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16</v>
      </c>
    </row>
    <row r="11" spans="1:6" x14ac:dyDescent="0.3">
      <c r="A11" s="4" t="s">
        <v>23</v>
      </c>
      <c r="B11" s="4" t="s">
        <v>24</v>
      </c>
      <c r="C11" s="4"/>
      <c r="D11" s="4"/>
    </row>
    <row r="12" spans="1:6" x14ac:dyDescent="0.3">
      <c r="A12" s="5" t="s">
        <v>25</v>
      </c>
      <c r="B12" s="11" t="s">
        <v>44</v>
      </c>
      <c r="C12" s="12" t="s">
        <v>26</v>
      </c>
      <c r="D12" s="13">
        <v>9.74</v>
      </c>
    </row>
    <row r="13" spans="1:6" x14ac:dyDescent="0.3">
      <c r="A13" s="4" t="s">
        <v>29</v>
      </c>
      <c r="B13" s="4" t="s">
        <v>64</v>
      </c>
      <c r="C13" s="4"/>
      <c r="D13" s="4"/>
    </row>
    <row r="14" spans="1:6" x14ac:dyDescent="0.3">
      <c r="A14" s="6" t="s">
        <v>30</v>
      </c>
      <c r="B14" s="15" t="s">
        <v>51</v>
      </c>
      <c r="C14" s="16" t="s">
        <v>32</v>
      </c>
      <c r="D14" s="21">
        <v>8</v>
      </c>
    </row>
    <row r="15" spans="1:6" x14ac:dyDescent="0.3">
      <c r="A15" s="6" t="s">
        <v>33</v>
      </c>
      <c r="B15" s="6" t="s">
        <v>53</v>
      </c>
      <c r="C15" s="6" t="s">
        <v>11</v>
      </c>
      <c r="D15" s="6">
        <v>8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2023-02-24T09:55:14Z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