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<sst xmlns="http://schemas.openxmlformats.org/spreadsheetml/2006/main" count="686" uniqueCount="74">
  <si>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</si>
  <si>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</si>
  <si>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</si>
  <si>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</si>
  <si>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</si>
  <si>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</si>
  <si>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</si>
  <si>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</si>
  <si>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</si>
  <si>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</si>
  <si>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</si>
  <si>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</si>
  <si>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</si>
  <si>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</si>
  <si>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</si>
  <si>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</si>
  <si>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</si>
  <si>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</si>
  <si>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</si>
  <si>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</si>
  <si>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</si>
  <si>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</si>
  <si>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</si>
  <si>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</si>
  <si>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</si>
  <si>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</si>
  <si>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</si>
  <si>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</si>
  <si>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</si>
  <si>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</si>
  <si>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</si>
  <si>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</si>
  <si>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</si>
  <si>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</si>
  <si>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</si>
  <si>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</si>
  <si>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</si>
  <si>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</si>
  <si>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</si>
  <si>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</si>
  <si>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</si>
  <si>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</si>
  <si>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</si>
  <si>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</si>
  <si>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</si>
  <si>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</si>
  <si>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</si>
  <si>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</si>
  <si>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</si>
  <si>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</si>
  <si>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</si>
  <si>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</si>
  <si>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</si>
  <si>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</si>
  <si>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</si>
  <si>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</si>
  <si>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</si>
  <si>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</si>
  <si>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</si>
  <si>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</si>
  <si>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</si>
  <si>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</si>
  <si>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</si>
  <si>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</si>
  <si>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Konarskiej i Chlebowej</t>
  </si>
  <si>
    <t>3.6</t>
  </si>
  <si>
    <t>m</t>
  </si>
  <si>
    <t>Przebudowy</t>
  </si>
  <si>
    <t>Roboty ziemne (wykop) wraqz z odwozem na odl. Do 10 km wraz z utylizacją.</t>
  </si>
  <si>
    <t>Korytowanie wraz z profilowaniem i zagęszczaniem podłoża</t>
  </si>
  <si>
    <t>Warstwa ulepszonego podłoża z mieszanki związanej cementem (z wytwórni) klasy C 1,5/2,0 , gr. 10 cm - chodnik</t>
  </si>
  <si>
    <t>Nawierzchnia chodników z kostki brukowej gr. 8 cm na podsypce cementowo-piaskowej gr. 5 cm</t>
  </si>
  <si>
    <t>Krawężniki betonowe wystające o wymiarach 30x15 cm na podsycpe cementowo-piaskowej na ławie betonowej z oporem z betonu C12/15</t>
  </si>
  <si>
    <t>Obrzeża betonowe o wymiarach 30x18 cm na podsycpe cementowo-piaskowej na ławie betonowej z oporem z betonu C12/15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</si>
</sst>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165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workbookViewId="0" topLeftCell="A1">
      <selection activeCell="B2" sqref="B2:F2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9" t="s">
        <v>64</v>
      </c>
      <c r="C2" s="29"/>
      <c r="D2" s="29"/>
      <c r="E2" s="29"/>
      <c r="F2" s="29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14</v>
      </c>
      <c r="E6" s="7"/>
      <c r="F6" s="8">
        <f aca="true" t="shared" si="0" ref="F6:F10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1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9</v>
      </c>
      <c r="E8" s="7"/>
      <c r="F8" s="8">
        <f>PRODUCT(D8*E8)</f>
        <v>0</v>
      </c>
    </row>
    <row r="9" spans="1:6" ht="15">
      <c r="A9" s="5" t="s">
        <v>16</v>
      </c>
      <c r="B9" s="6" t="s">
        <v>19</v>
      </c>
      <c r="C9" s="6" t="s">
        <v>11</v>
      </c>
      <c r="D9" s="6">
        <v>4</v>
      </c>
      <c r="E9" s="7"/>
      <c r="F9" s="8">
        <f t="shared" si="0"/>
        <v>0</v>
      </c>
    </row>
    <row r="10" spans="1:6" ht="15">
      <c r="A10" s="5" t="s">
        <v>18</v>
      </c>
      <c r="B10" s="6" t="s">
        <v>21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.6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ht="15">
      <c r="A12" s="4" t="s">
        <v>23</v>
      </c>
      <c r="B12" s="4" t="s">
        <v>24</v>
      </c>
      <c r="C12" s="4"/>
      <c r="D12" s="4"/>
      <c r="E12" s="4"/>
      <c r="F12" s="4"/>
    </row>
    <row r="13" spans="1:6" ht="15">
      <c r="A13" s="5" t="s">
        <v>25</v>
      </c>
      <c r="B13" s="11" t="s">
        <v>44</v>
      </c>
      <c r="C13" s="12" t="s">
        <v>26</v>
      </c>
      <c r="D13" s="13">
        <v>47.215</v>
      </c>
      <c r="E13" s="13"/>
      <c r="F13" s="14">
        <f aca="true" t="shared" si="1" ref="F13">PRODUCT(D13*E13)</f>
        <v>0</v>
      </c>
    </row>
    <row r="14" spans="1:6" ht="15.6">
      <c r="A14" s="5"/>
      <c r="B14" s="6"/>
      <c r="C14" s="6"/>
      <c r="D14" s="6"/>
      <c r="E14" s="9" t="s">
        <v>28</v>
      </c>
      <c r="F14" s="10">
        <f>SUM(F13:F13)</f>
        <v>0</v>
      </c>
    </row>
    <row r="15" spans="1:6" ht="15">
      <c r="A15" s="4" t="s">
        <v>29</v>
      </c>
      <c r="B15" s="4" t="s">
        <v>67</v>
      </c>
      <c r="C15" s="4"/>
      <c r="D15" s="4"/>
      <c r="E15" s="4"/>
      <c r="F15" s="4"/>
    </row>
    <row r="16" spans="1:6" ht="15">
      <c r="A16" s="28" t="s">
        <v>30</v>
      </c>
      <c r="B16" s="25" t="s">
        <v>68</v>
      </c>
      <c r="C16" s="26" t="s">
        <v>26</v>
      </c>
      <c r="D16" s="11">
        <v>14</v>
      </c>
      <c r="E16" s="27"/>
      <c r="F16" s="24">
        <f>ROUND(D16*E16,2)</f>
        <v>0</v>
      </c>
    </row>
    <row r="17" spans="1:6" ht="15">
      <c r="A17" s="28" t="s">
        <v>33</v>
      </c>
      <c r="B17" s="25" t="s">
        <v>69</v>
      </c>
      <c r="C17" s="26" t="s">
        <v>26</v>
      </c>
      <c r="D17" s="11">
        <v>14</v>
      </c>
      <c r="E17" s="27"/>
      <c r="F17" s="24">
        <f aca="true" t="shared" si="2" ref="F17:F21">ROUND(D17*E17,2)</f>
        <v>0</v>
      </c>
    </row>
    <row r="18" spans="1:6" ht="28.8">
      <c r="A18" s="28" t="s">
        <v>35</v>
      </c>
      <c r="B18" s="25" t="s">
        <v>70</v>
      </c>
      <c r="C18" s="26" t="s">
        <v>26</v>
      </c>
      <c r="D18" s="11">
        <v>14</v>
      </c>
      <c r="E18" s="27"/>
      <c r="F18" s="24">
        <f t="shared" si="2"/>
        <v>0</v>
      </c>
    </row>
    <row r="19" spans="1:6" ht="28.8">
      <c r="A19" s="28" t="s">
        <v>52</v>
      </c>
      <c r="B19" s="25" t="s">
        <v>71</v>
      </c>
      <c r="C19" s="26" t="s">
        <v>26</v>
      </c>
      <c r="D19" s="11">
        <v>14</v>
      </c>
      <c r="E19" s="27"/>
      <c r="F19" s="24">
        <f t="shared" si="2"/>
        <v>0</v>
      </c>
    </row>
    <row r="20" spans="1:6" ht="28.8">
      <c r="A20" s="28" t="s">
        <v>54</v>
      </c>
      <c r="B20" s="25" t="s">
        <v>72</v>
      </c>
      <c r="C20" s="26" t="s">
        <v>66</v>
      </c>
      <c r="D20" s="11">
        <v>9</v>
      </c>
      <c r="E20" s="27"/>
      <c r="F20" s="24">
        <f t="shared" si="2"/>
        <v>0</v>
      </c>
    </row>
    <row r="21" spans="1:6" ht="28.8">
      <c r="A21" s="28" t="s">
        <v>65</v>
      </c>
      <c r="B21" s="25" t="s">
        <v>73</v>
      </c>
      <c r="C21" s="26" t="s">
        <v>66</v>
      </c>
      <c r="D21" s="11">
        <v>6</v>
      </c>
      <c r="E21" s="27"/>
      <c r="F21" s="24">
        <f t="shared" si="2"/>
        <v>0</v>
      </c>
    </row>
    <row r="22" spans="1:6" ht="15.6">
      <c r="A22"/>
      <c r="E22" s="9" t="s">
        <v>37</v>
      </c>
      <c r="F22" s="10">
        <f>SUM(F16:F21)</f>
        <v>0</v>
      </c>
    </row>
    <row r="23" spans="1:6" ht="15.6">
      <c r="A23"/>
      <c r="E23" s="9" t="s">
        <v>38</v>
      </c>
      <c r="F23" s="10">
        <f>SUM(F11,F14,F22)</f>
        <v>0</v>
      </c>
    </row>
    <row r="24" spans="1:6" ht="18">
      <c r="A24"/>
      <c r="E24" s="18" t="s">
        <v>39</v>
      </c>
      <c r="F24" s="20">
        <f>F23*1.23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 topLeftCell="A1">
      <selection activeCell="I12" sqref="I12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64</v>
      </c>
      <c r="C2" s="29"/>
      <c r="D2" s="29"/>
      <c r="E2" s="29"/>
      <c r="F2" s="29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14</v>
      </c>
    </row>
    <row r="7" spans="1:4" ht="15">
      <c r="A7" s="5" t="s">
        <v>12</v>
      </c>
      <c r="B7" s="6" t="s">
        <v>15</v>
      </c>
      <c r="C7" s="6" t="s">
        <v>11</v>
      </c>
      <c r="D7" s="6">
        <v>1</v>
      </c>
    </row>
    <row r="8" spans="1:4" ht="15">
      <c r="A8" s="5" t="s">
        <v>14</v>
      </c>
      <c r="B8" s="6" t="s">
        <v>17</v>
      </c>
      <c r="C8" s="6" t="s">
        <v>11</v>
      </c>
      <c r="D8" s="6">
        <v>9</v>
      </c>
    </row>
    <row r="9" spans="1:4" ht="15">
      <c r="A9" s="5" t="s">
        <v>16</v>
      </c>
      <c r="B9" s="6" t="s">
        <v>19</v>
      </c>
      <c r="C9" s="6" t="s">
        <v>11</v>
      </c>
      <c r="D9" s="6">
        <v>4</v>
      </c>
    </row>
    <row r="10" spans="1:4" ht="15">
      <c r="A10" s="5" t="s">
        <v>18</v>
      </c>
      <c r="B10" s="6" t="s">
        <v>21</v>
      </c>
      <c r="C10" s="6" t="s">
        <v>11</v>
      </c>
      <c r="D10" s="6">
        <v>8</v>
      </c>
    </row>
    <row r="11" spans="1:4" ht="15">
      <c r="A11" s="4" t="s">
        <v>23</v>
      </c>
      <c r="B11" s="4" t="s">
        <v>24</v>
      </c>
      <c r="C11" s="4"/>
      <c r="D11" s="4"/>
    </row>
    <row r="12" spans="1:4" ht="15">
      <c r="A12" s="5" t="s">
        <v>25</v>
      </c>
      <c r="B12" s="11" t="s">
        <v>44</v>
      </c>
      <c r="C12" s="12" t="s">
        <v>26</v>
      </c>
      <c r="D12" s="13">
        <v>47.215</v>
      </c>
    </row>
    <row r="13" spans="1:4" ht="15">
      <c r="A13" s="4" t="s">
        <v>29</v>
      </c>
      <c r="B13" s="4" t="s">
        <v>67</v>
      </c>
      <c r="C13" s="4"/>
      <c r="D13" s="4"/>
    </row>
    <row r="14" spans="1:4" ht="15">
      <c r="A14" s="28" t="s">
        <v>30</v>
      </c>
      <c r="B14" s="25" t="s">
        <v>68</v>
      </c>
      <c r="C14" s="26" t="s">
        <v>26</v>
      </c>
      <c r="D14" s="11">
        <v>14</v>
      </c>
    </row>
    <row r="15" spans="1:4" ht="15">
      <c r="A15" s="28" t="s">
        <v>33</v>
      </c>
      <c r="B15" s="25" t="s">
        <v>69</v>
      </c>
      <c r="C15" s="26" t="s">
        <v>26</v>
      </c>
      <c r="D15" s="11">
        <v>14</v>
      </c>
    </row>
    <row r="16" spans="1:4" ht="28.8">
      <c r="A16" s="28" t="s">
        <v>35</v>
      </c>
      <c r="B16" s="25" t="s">
        <v>70</v>
      </c>
      <c r="C16" s="26" t="s">
        <v>26</v>
      </c>
      <c r="D16" s="11">
        <v>14</v>
      </c>
    </row>
    <row r="17" spans="1:4" ht="28.8">
      <c r="A17" s="28" t="s">
        <v>52</v>
      </c>
      <c r="B17" s="25" t="s">
        <v>71</v>
      </c>
      <c r="C17" s="26" t="s">
        <v>26</v>
      </c>
      <c r="D17" s="11">
        <v>14</v>
      </c>
    </row>
    <row r="18" spans="1:4" ht="28.8">
      <c r="A18" s="28" t="s">
        <v>54</v>
      </c>
      <c r="B18" s="25" t="s">
        <v>72</v>
      </c>
      <c r="C18" s="26" t="s">
        <v>66</v>
      </c>
      <c r="D18" s="11">
        <v>9</v>
      </c>
    </row>
    <row r="19" spans="1:4" ht="28.8">
      <c r="A19" s="28" t="s">
        <v>65</v>
      </c>
      <c r="B19" s="25" t="s">
        <v>73</v>
      </c>
      <c r="C19" s="26" t="s">
        <v>66</v>
      </c>
      <c r="D19" s="11">
        <v>6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2023-02-09T12:22:01Z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