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Budzet 2016-2017-2018 -2019 - 2020 realizacja\Wydatki 2023\Zlecenia poniżej 30 tys\Wdrożenie SOR -Rady i inne\Zlecenie nr 1 Łozowa, Rondo Szczepankowo\"/>
    </mc:Choice>
  </mc:AlternateContent>
  <xr:revisionPtr revIDLastSave="0" documentId="13_ncr:1_{200CBDA8-1B1D-46B1-A3FA-D1F6E6F83C59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2" l="1"/>
  <c r="F19" i="2"/>
  <c r="F21" i="2" s="1"/>
  <c r="F16" i="2"/>
  <c r="F15" i="2"/>
  <c r="F14" i="2"/>
  <c r="F17" i="2" s="1"/>
  <c r="F11" i="2"/>
  <c r="F10" i="2"/>
  <c r="F9" i="2"/>
  <c r="F8" i="2"/>
  <c r="F7" i="2"/>
  <c r="F6" i="2"/>
  <c r="F12" i="2" l="1"/>
  <c r="F22" i="2"/>
  <c r="F23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18" i="14" l="1"/>
  <c r="F12" i="10"/>
  <c r="F19" i="11"/>
  <c r="F18" i="13"/>
  <c r="F13" i="7"/>
  <c r="F23" i="8"/>
  <c r="F16" i="5"/>
  <c r="F23" i="13"/>
  <c r="F12" i="11"/>
  <c r="F13" i="14"/>
  <c r="F13" i="8"/>
  <c r="F24" i="8" s="1"/>
  <c r="F25" i="8" s="1"/>
  <c r="F23" i="14"/>
  <c r="F9" i="5"/>
  <c r="F23" i="7"/>
  <c r="F13" i="13"/>
  <c r="F9" i="4"/>
  <c r="F17" i="4" s="1"/>
  <c r="F18" i="4" s="1"/>
  <c r="F19" i="10"/>
  <c r="F20" i="10" l="1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<sst xmlns="http://schemas.openxmlformats.org/spreadsheetml/2006/main" count="681" uniqueCount="69">
  <si>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</si>
  <si>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</si>
  <si>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</si>
  <si>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</si>
  <si>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</si>
  <si>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</si>
  <si>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</si>
  <si>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</si>
  <si>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</si>
  <si>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</si>
  <si>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</si>
  <si>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</si>
  <si>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</si>
  <si>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</si>
  <si>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</si>
  <si>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</si>
  <si>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</si>
  <si>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</si>
  <si>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</si>
  <si>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</si>
  <si>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</si>
  <si>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</si>
  <si>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</si>
  <si>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</si>
  <si>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</si>
  <si>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</si>
  <si>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</si>
  <si>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</si>
  <si>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</si>
  <si>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</si>
  <si>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</si>
  <si>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</si>
  <si>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</si>
  <si>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</si>
  <si>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</si>
  <si>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</si>
  <si>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</si>
  <si>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</si>
  <si>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</si>
  <si>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</si>
  <si>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</si>
  <si>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</si>
  <si>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</si>
  <si>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</si>
  <si>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</si>
  <si>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</si>
  <si>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</si>
  <si>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</si>
  <si>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</si>
  <si>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</si>
  <si>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</si>
  <si>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</si>
  <si>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</si>
  <si>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</si>
  <si>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</si>
  <si>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</si>
  <si>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</si>
  <si>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</si>
  <si>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</si>
  <si>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</si>
  <si>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</si>
  <si>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</si>
  <si>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</si>
  <si>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</si>
  <si>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</si>
  <si>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Łozowej</t>
  </si>
  <si>
    <t xml:space="preserve"> </t>
  </si>
  <si>
    <t xml:space="preserve">Wysięgnik do znaków - montaż stały </t>
  </si>
  <si>
    <t>Punktowy Element Odblaskowy PEO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</si>
</sst>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abSelected="1" zoomScaleNormal="100" workbookViewId="0">
      <selection activeCell="B35" sqref="B35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5" t="s">
        <v>65</v>
      </c>
      <c r="C2" s="25"/>
      <c r="D2" s="25"/>
      <c r="E2" s="25"/>
      <c r="F2" s="25"/>
    </row>
    <row r="3" spans="1:6" x14ac:dyDescent="0.3">
      <c r="A3"/>
      <c r="B3" s="2" t="s">
        <v>66</v>
      </c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8</v>
      </c>
      <c r="E8" s="7"/>
      <c r="F8" s="8">
        <f>PRODUCT(D8*E8)</f>
        <v>0</v>
      </c>
    </row>
    <row r="9" spans="1:6" x14ac:dyDescent="0.3">
      <c r="A9" s="5" t="s">
        <v>16</v>
      </c>
      <c r="B9" s="6" t="s">
        <v>67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1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22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3">
        <v>37.427500000000002</v>
      </c>
      <c r="E14" s="13"/>
      <c r="F14" s="14">
        <f t="shared" ref="F14:F16" si="1">PRODUCT(D14*E14)</f>
        <v>0</v>
      </c>
    </row>
    <row r="15" spans="1:6" x14ac:dyDescent="0.3">
      <c r="A15" s="5" t="s">
        <v>27</v>
      </c>
      <c r="B15" s="6" t="s">
        <v>61</v>
      </c>
      <c r="C15" s="12" t="s">
        <v>26</v>
      </c>
      <c r="D15" s="11">
        <v>1.1000000000000001</v>
      </c>
      <c r="E15" s="13"/>
      <c r="F15" s="14">
        <f t="shared" si="1"/>
        <v>0</v>
      </c>
    </row>
    <row r="16" spans="1:6" x14ac:dyDescent="0.3">
      <c r="A16" s="5" t="s">
        <v>62</v>
      </c>
      <c r="B16" s="6" t="s">
        <v>63</v>
      </c>
      <c r="C16" s="12" t="s">
        <v>26</v>
      </c>
      <c r="D16" s="11">
        <v>1.1000000000000001</v>
      </c>
      <c r="E16" s="13"/>
      <c r="F16" s="14">
        <f t="shared" si="1"/>
        <v>0</v>
      </c>
    </row>
    <row r="17" spans="1:6" ht="15.6" x14ac:dyDescent="0.3">
      <c r="A17" s="5"/>
      <c r="B17" s="6"/>
      <c r="C17" s="6"/>
      <c r="D17" s="6"/>
      <c r="E17" s="9" t="s">
        <v>28</v>
      </c>
      <c r="F17" s="10">
        <f>SUM(F14:F16)</f>
        <v>0</v>
      </c>
    </row>
    <row r="18" spans="1:6" x14ac:dyDescent="0.3">
      <c r="A18" s="4" t="s">
        <v>29</v>
      </c>
      <c r="B18" s="4" t="s">
        <v>64</v>
      </c>
      <c r="C18" s="4"/>
      <c r="D18" s="4"/>
      <c r="E18" s="4"/>
      <c r="F18" s="4"/>
    </row>
    <row r="19" spans="1:6" x14ac:dyDescent="0.3">
      <c r="A19" s="24" t="s">
        <v>30</v>
      </c>
      <c r="B19" s="6" t="s">
        <v>34</v>
      </c>
      <c r="C19" s="6" t="s">
        <v>11</v>
      </c>
      <c r="D19" s="6">
        <v>4</v>
      </c>
      <c r="E19" s="7"/>
      <c r="F19" s="8">
        <f t="shared" ref="F19:F20" si="2">PRODUCT(D19*E19)</f>
        <v>0</v>
      </c>
    </row>
    <row r="20" spans="1:6" x14ac:dyDescent="0.3">
      <c r="A20" s="24" t="s">
        <v>33</v>
      </c>
      <c r="B20" s="6" t="s">
        <v>68</v>
      </c>
      <c r="C20" s="6" t="s">
        <v>11</v>
      </c>
      <c r="D20" s="6">
        <v>6</v>
      </c>
      <c r="E20" s="7"/>
      <c r="F20" s="8">
        <f t="shared" si="2"/>
        <v>0</v>
      </c>
    </row>
    <row r="21" spans="1:6" ht="15.6" x14ac:dyDescent="0.3">
      <c r="E21" s="9" t="s">
        <v>37</v>
      </c>
      <c r="F21" s="10">
        <f>SUM(F19:F20)</f>
        <v>0</v>
      </c>
    </row>
    <row r="22" spans="1:6" ht="15.6" x14ac:dyDescent="0.3">
      <c r="A22"/>
      <c r="E22" s="9" t="s">
        <v>38</v>
      </c>
      <c r="F22" s="10">
        <f>SUM(F12,F17,F21)</f>
        <v>0</v>
      </c>
    </row>
    <row r="23" spans="1:6" ht="18" x14ac:dyDescent="0.35">
      <c r="A23"/>
      <c r="E23" s="18" t="s">
        <v>39</v>
      </c>
      <c r="F23" s="20">
        <f>F22*1.23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5" t="s">
        <v>57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57</v>
      </c>
      <c r="C2" s="25"/>
      <c r="D2" s="25"/>
      <c r="E2" s="25"/>
      <c r="F2" s="2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5" t="s">
        <v>59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5" t="s">
        <v>59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59</v>
      </c>
      <c r="C2" s="25"/>
      <c r="D2" s="25"/>
      <c r="E2" s="25"/>
      <c r="F2" s="2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zoomScaleNormal="100" workbookViewId="0">
      <selection activeCell="H13" sqref="H13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65</v>
      </c>
      <c r="C2" s="25"/>
      <c r="D2" s="25"/>
      <c r="E2" s="25"/>
      <c r="F2" s="25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8</v>
      </c>
    </row>
    <row r="9" spans="1:6" x14ac:dyDescent="0.3">
      <c r="A9" s="5" t="s">
        <v>16</v>
      </c>
      <c r="B9" s="6" t="s">
        <v>67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1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22</v>
      </c>
    </row>
    <row r="12" spans="1:6" x14ac:dyDescent="0.3">
      <c r="A12" s="4" t="s">
        <v>23</v>
      </c>
      <c r="B12" s="4" t="s">
        <v>24</v>
      </c>
      <c r="C12" s="4"/>
      <c r="D12" s="4"/>
    </row>
    <row r="13" spans="1:6" x14ac:dyDescent="0.3">
      <c r="A13" s="5" t="s">
        <v>25</v>
      </c>
      <c r="B13" s="11" t="s">
        <v>44</v>
      </c>
      <c r="C13" s="12" t="s">
        <v>26</v>
      </c>
      <c r="D13" s="13">
        <v>37.427500000000002</v>
      </c>
    </row>
    <row r="14" spans="1:6" x14ac:dyDescent="0.3">
      <c r="A14" s="5" t="s">
        <v>27</v>
      </c>
      <c r="B14" s="6" t="s">
        <v>61</v>
      </c>
      <c r="C14" s="12" t="s">
        <v>26</v>
      </c>
      <c r="D14" s="11">
        <v>1.1000000000000001</v>
      </c>
    </row>
    <row r="15" spans="1:6" x14ac:dyDescent="0.3">
      <c r="A15" s="5" t="s">
        <v>62</v>
      </c>
      <c r="B15" s="6" t="s">
        <v>63</v>
      </c>
      <c r="C15" s="12" t="s">
        <v>26</v>
      </c>
      <c r="D15" s="11">
        <v>1.1000000000000001</v>
      </c>
    </row>
    <row r="16" spans="1:6" x14ac:dyDescent="0.3">
      <c r="A16" s="4" t="s">
        <v>29</v>
      </c>
      <c r="B16" s="4" t="s">
        <v>64</v>
      </c>
      <c r="C16" s="4"/>
      <c r="D16" s="4"/>
    </row>
    <row r="17" spans="1:4" x14ac:dyDescent="0.3">
      <c r="A17" s="24" t="s">
        <v>30</v>
      </c>
      <c r="B17" s="6" t="s">
        <v>34</v>
      </c>
      <c r="C17" s="6" t="s">
        <v>11</v>
      </c>
      <c r="D17" s="6">
        <v>4</v>
      </c>
    </row>
    <row r="18" spans="1:4" x14ac:dyDescent="0.3">
      <c r="A18" s="24" t="s">
        <v>33</v>
      </c>
      <c r="B18" s="6" t="s">
        <v>68</v>
      </c>
      <c r="C18" s="6" t="s">
        <v>11</v>
      </c>
      <c r="D18" s="6">
        <v>6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5" t="s">
        <v>43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5" t="s">
        <v>43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43</v>
      </c>
      <c r="C2" s="25"/>
      <c r="D2" s="25"/>
      <c r="E2" s="25"/>
      <c r="F2" s="2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5" t="s">
        <v>47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5" t="s">
        <v>47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5" t="s">
        <v>47</v>
      </c>
      <c r="C2" s="25"/>
      <c r="D2" s="25"/>
      <c r="E2" s="25"/>
      <c r="F2" s="25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5" t="s">
        <v>57</v>
      </c>
      <c r="C2" s="25"/>
      <c r="D2" s="25"/>
      <c r="E2" s="25"/>
      <c r="F2" s="25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2023-02-08T09:51:16Z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