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-2\SharedDocs\DarekBaza\Dokumenty\Dokumenty\2022\Kaponiera\Oświetlenie\"/>
    </mc:Choice>
  </mc:AlternateContent>
  <xr:revisionPtr revIDLastSave="0" documentId="13_ncr:1_{CF841A84-FF9D-438A-92E8-5873F366BDD3}" xr6:coauthVersionLast="36" xr6:coauthVersionMax="36" xr10:uidLastSave="{00000000-0000-0000-0000-000000000000}"/>
  <bookViews>
    <workbookView xWindow="510" yWindow="750" windowWidth="10215" windowHeight="5910" tabRatio="585" xr2:uid="{00000000-000D-0000-FFFF-FFFF00000000}"/>
  </bookViews>
  <sheets>
    <sheet name="Karta obmiaru roliczenie" sheetId="4" r:id="rId1"/>
    <sheet name="Arkusz2" sheetId="2" r:id="rId2"/>
    <sheet name="Arkusz3" sheetId="3" r:id="rId3"/>
  </sheets>
  <definedNames>
    <definedName name="_xlnm.Print_Area" localSheetId="0">'Karta obmiaru roliczenie'!$A$1:$D$47</definedName>
  </definedNames>
  <calcPr calcId="191029"/>
</workbook>
</file>

<file path=xl/calcChain.xml><?xml version="1.0" encoding="utf-8"?>
<calcChain xmlns="http://schemas.openxmlformats.org/spreadsheetml/2006/main">
  <c r="D38" i="4" l="1"/>
</calcChain>
</file>

<file path=xl/sharedStrings.xml><?xml version="1.0" encoding="utf-8"?>
<sst xmlns="http://schemas.openxmlformats.org/spreadsheetml/2006/main" count="80" uniqueCount="48">
  <si>
    <t>kpl</t>
  </si>
  <si>
    <t>m</t>
  </si>
  <si>
    <t>ZASILANIE REZERWOWE OBIEKTU</t>
  </si>
  <si>
    <t>ROZDZIELNICE</t>
  </si>
  <si>
    <t>INSTALACJA OŚWIETLENIOWA</t>
  </si>
  <si>
    <t>szt</t>
  </si>
  <si>
    <t>INSTALACJA  GNIAZD WTYKOWYCH I URZADZEŃ TECHNOLOGICZNYCH</t>
  </si>
  <si>
    <t>szt.</t>
  </si>
  <si>
    <t>Rozdzielna główna RGnn + RG SZR  (wg. nowego schematu zatwierdzonego przez ENEA)</t>
  </si>
  <si>
    <t xml:space="preserve">Transformator suchy żywiczny 15/0,4kV, 1250kVA, Dyn5 wraz z wentylatorami i sterowaniem wg. </t>
  </si>
  <si>
    <t>STACJA TRANSFORMATOROWA 15/0,4kV K-844</t>
  </si>
  <si>
    <t>Rozdzielnia potrzeb własnych RPW</t>
  </si>
  <si>
    <t>Centralna bateria z kartą SD, modułem LON i panelem F3. System monitorowania opraw z technologią STAR. Czas podtrzymania 1h. [CB1]</t>
  </si>
  <si>
    <t>OGÓLNA LICZBA OPRAW</t>
  </si>
  <si>
    <t>SZT</t>
  </si>
  <si>
    <t>Rozdzielnica napięcia gwarantowanego RK-1/7.5.</t>
  </si>
  <si>
    <t>Rozdzielnica napięcia gwarantowanego RK-2/2.3.</t>
  </si>
  <si>
    <t>Rozdzielnica potrzeb własnych RPW.</t>
  </si>
  <si>
    <t>Rozdzielnica napięcia gwarantowanego RK-1/10.1 i rozdzielnicy technicznej portierni RT-1/10.1.</t>
  </si>
  <si>
    <t>Rozdzielnice schodów ruchomych RT1-SR.</t>
  </si>
  <si>
    <t>Szynoprzewod 2000A IP55  (wg. nowego schematu zatwierdzonego przez ENEA)</t>
  </si>
  <si>
    <t>Tablica pomiarowa TL (wg. nowego schematu zatwierdzonego przez ENEA)</t>
  </si>
  <si>
    <t>Rozdzielnica SN-15kV  6-polowej</t>
  </si>
  <si>
    <t>Oprawy "C" PHILIPS FLOW 2x36W IK 10 IP 65</t>
  </si>
  <si>
    <t>Oprawy "J" posadzkowa PHLIPS  BBS713 12xLED-LP/NW 60 oraz CIVIC - SPIADERINCASSO JAD.5821.297.05</t>
  </si>
  <si>
    <t>Opraw "B" Podświteleni wind na poziomie "0" komplet z windą</t>
  </si>
  <si>
    <t>Oprawy "J" posadzkowa CIVIC - SPIADERINCASSO JAD.5821.297.05</t>
  </si>
  <si>
    <t>Oprawy "U" posadzkowe PHILIPS BBS521 LED-LP/WH II GR RMR</t>
  </si>
  <si>
    <t>Oprawy "U" podświetlenie stopni schodów poziom "0" BEGA 3160 , 2W LED, IP 65, IK 08</t>
  </si>
  <si>
    <t>Oprawy "H"  PHILIPS  TCW 216 x TL-D58W HFP PI - 910402607318 (Pacyfic)</t>
  </si>
  <si>
    <t>Oprawy "Y" PHILIPS CR2008 4xT5 - 14W HFP o IP65</t>
  </si>
  <si>
    <t>Oprawy "D" LUG - LUGSTAR  shop LED 3200lm IP 44 76'</t>
  </si>
  <si>
    <t>Gniazdo 400V, 16A, IP44 p/t</t>
  </si>
  <si>
    <t>Zestaw gniazd n/t typ1 1x16A, 230V + 1x16A, 400V</t>
  </si>
  <si>
    <t>Zestaw gniazd n/t typ2 2x16A, 230V + 2x16A, 400V</t>
  </si>
  <si>
    <t>Gniazdo 230V, 16A, (IP20 p/t, IP44 p/t, IP44n,t)</t>
  </si>
  <si>
    <t>Rozdzielnica technicza RT (RT-2/7.3, RT-2/7.5, RT-2/7.6, RT-2/7.7)</t>
  </si>
  <si>
    <t>Rozdzielnica RL (RL-1/9.4, RL-1/9.5)</t>
  </si>
  <si>
    <t>Rozdzielnica piętrowa RP (RP-1/7.3, RP-1/7.5, RP-1/11.2,RP-2/10.3,RP-2/7.16, RP-2/7.4,RP-2/2.3, RP-2/1.3, RP-2/12.1)</t>
  </si>
  <si>
    <t>Rozdzielnica wentylacji RW (RW-2/10.3, RW-2/7.8, RW-1/7.4)</t>
  </si>
  <si>
    <t>Rozdzielnica piętrowa pożarowa RPP (RPP-2/7.16, RPP-2/7.4, RPP-2/2.3, RPP-2/1.3, RWP-1/7.4</t>
  </si>
  <si>
    <t>ZAŁĄCZNIK NR 6</t>
  </si>
  <si>
    <t xml:space="preserve">Oprawy "M" ewakuacyjnych jednostronnych 8W IP65 do centralnej baterii </t>
  </si>
  <si>
    <t xml:space="preserve">Oprawy "N" ewakuacyjnych dwustronnych 8W IP65 do centralnej baterii </t>
  </si>
  <si>
    <t xml:space="preserve">Oprawy "Q7" oświetlenia awaryjnego, podtynkowych, IP65, Power LED 6W, IK08, do systemu centralnej baterii </t>
  </si>
  <si>
    <t xml:space="preserve">Oprawy "Q8" oświetlenia awaryjnego, podtynkowych, z optyką do korytarzy, IP65, Power LED 6W, IK08, do systemu centralnej baterii </t>
  </si>
  <si>
    <t>Oprawy "Q9" oświetlenia awaryjnego, natynkowych, IP65, Power LED 6W, IK08, do systemu centralnej baterii</t>
  </si>
  <si>
    <t xml:space="preserve">Oprawy "Q10" oświetlenia awaryjnego, natynkowych, ścienno-sufitowych, IP65, Power LED 3,2W, do systemu centralnej baterii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</si>
</sst>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22"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164" fontId="18" fillId="0" borderId="0"/>
    <xf numFmtId="164" fontId="18" fillId="0" borderId="0"/>
    <xf numFmtId="0" fontId="19" fillId="0" borderId="0"/>
    <xf numFmtId="0" fontId="4" fillId="0" borderId="0"/>
    <xf numFmtId="164" fontId="20" fillId="0" borderId="0"/>
    <xf numFmtId="0" fontId="3" fillId="0" borderId="0"/>
    <xf numFmtId="164" fontId="20" fillId="0" borderId="0"/>
    <xf numFmtId="0" fontId="3" fillId="0" borderId="0"/>
    <xf numFmtId="0" fontId="15" fillId="0" borderId="0"/>
    <xf numFmtId="0" fontId="3" fillId="0" borderId="0" applyNumberFormat="0" applyFont="0" applyFill="0" applyBorder="0" applyAlignment="0" applyProtection="0">
      <alignment vertical="top"/>
    </xf>
    <xf numFmtId="0" fontId="21" fillId="0" borderId="0"/>
    <xf numFmtId="165" fontId="21" fillId="0" borderId="0"/>
  </cellStyleXfs>
  <cellXfs count="27">
    <xf numFmtId="0" fontId="0" fillId="0" borderId="0" xfId="0"/>
    <xf numFmtId="164" fontId="16" fillId="0" borderId="0" xfId="1"/>
    <xf numFmtId="164" fontId="1" fillId="0" borderId="1" xfId="1" applyFont="1" applyFill="1" applyBorder="1" applyAlignment="1">
      <alignment horizontal="center" vertical="center"/>
    </xf>
    <xf numFmtId="164" fontId="16" fillId="2" borderId="0" xfId="1" applyFill="1"/>
    <xf numFmtId="164" fontId="16" fillId="3" borderId="0" xfId="1" applyFill="1"/>
    <xf numFmtId="164" fontId="16" fillId="0" borderId="1" xfId="1" applyFill="1" applyBorder="1" applyAlignment="1">
      <alignment horizontal="center" vertical="center"/>
    </xf>
    <xf numFmtId="164" fontId="2" fillId="0" borderId="1" xfId="10" applyFont="1" applyFill="1" applyBorder="1" applyAlignment="1">
      <alignment vertical="center" wrapText="1"/>
    </xf>
    <xf numFmtId="164" fontId="16" fillId="0" borderId="1" xfId="1" applyFill="1" applyBorder="1" applyAlignment="1">
      <alignment horizontal="center" vertical="center" wrapText="1"/>
    </xf>
    <xf numFmtId="164" fontId="2" fillId="0" borderId="1" xfId="10" applyFont="1" applyFill="1" applyBorder="1" applyAlignment="1">
      <alignment horizontal="center" vertical="center" wrapText="1"/>
    </xf>
    <xf numFmtId="0" fontId="7" fillId="0" borderId="0" xfId="13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4" fontId="1" fillId="0" borderId="0" xfId="1" applyFont="1" applyFill="1" applyBorder="1" applyAlignment="1">
      <alignment horizontal="center" vertical="center"/>
    </xf>
    <xf numFmtId="164" fontId="9" fillId="0" borderId="1" xfId="10" applyFont="1" applyFill="1" applyBorder="1" applyAlignment="1">
      <alignment vertical="center" wrapText="1"/>
    </xf>
    <xf numFmtId="0" fontId="7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6" fillId="0" borderId="1" xfId="1" applyFill="1" applyBorder="1" applyAlignment="1">
      <alignment vertical="center" wrapText="1"/>
    </xf>
    <xf numFmtId="164" fontId="10" fillId="0" borderId="1" xfId="1" applyFont="1" applyFill="1" applyBorder="1" applyAlignment="1">
      <alignment vertical="center" wrapText="1"/>
    </xf>
    <xf numFmtId="164" fontId="16" fillId="0" borderId="0" xfId="1" applyFill="1" applyAlignment="1">
      <alignment vertical="center"/>
    </xf>
    <xf numFmtId="0" fontId="11" fillId="0" borderId="1" xfId="0" applyFont="1" applyBorder="1" applyAlignment="1">
      <alignment vertical="center"/>
    </xf>
    <xf numFmtId="164" fontId="6" fillId="0" borderId="1" xfId="1" applyFont="1" applyFill="1" applyBorder="1" applyAlignment="1">
      <alignment vertical="center" wrapText="1"/>
    </xf>
    <xf numFmtId="164" fontId="12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64" fontId="14" fillId="0" borderId="0" xfId="1" applyFont="1" applyFill="1" applyAlignment="1">
      <alignment horizontal="center" vertical="center"/>
    </xf>
    <xf numFmtId="164" fontId="1" fillId="0" borderId="1" xfId="1" applyFont="1" applyFill="1" applyBorder="1" applyAlignment="1">
      <alignment vertical="center" wrapText="1"/>
    </xf>
  </cellXfs>
  <cellStyles count="1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Normalny 2" xfId="4" xr:uid="{00000000-0005-0000-0000-000004000000}"/>
    <cellStyle name="Normalny 2 2" xfId="5" xr:uid="{00000000-0005-0000-0000-000005000000}"/>
    <cellStyle name="Normalny 2 2 2" xfId="6" xr:uid="{00000000-0005-0000-0000-000006000000}"/>
    <cellStyle name="Normalny 2 3" xfId="7" xr:uid="{00000000-0005-0000-0000-000007000000}"/>
    <cellStyle name="Normalny 3" xfId="8" xr:uid="{00000000-0005-0000-0000-000008000000}"/>
    <cellStyle name="Normalny 3 2" xfId="9" xr:uid="{00000000-0005-0000-0000-000009000000}"/>
    <cellStyle name="Normalny 4" xfId="10" xr:uid="{00000000-0005-0000-0000-00000A000000}"/>
    <cellStyle name="Normalny 4 2" xfId="11" xr:uid="{00000000-0005-0000-0000-00000B000000}"/>
    <cellStyle name="Normalny 5" xfId="12" xr:uid="{00000000-0005-0000-0000-00000C000000}"/>
    <cellStyle name="Normalny_U02710_Rob. dodatkowe GARTE" xfId="13" xr:uid="{00000000-0005-0000-0000-00000D000000}"/>
    <cellStyle name="Result" xfId="14" xr:uid="{00000000-0005-0000-0000-00000E000000}"/>
    <cellStyle name="Result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377"/>
  <sheetViews>
    <sheetView tabSelected="1" view="pageBreakPreview" topLeftCell="A11" zoomScaleNormal="90" zoomScaleSheetLayoutView="100" workbookViewId="0">
      <selection activeCell="A44" sqref="A44"/>
    </sheetView>
  </sheetViews>
  <sheetFormatPr defaultColWidth="8.125" defaultRowHeight="15"/>
  <cols>
    <col min="1" max="1" width="4.75" style="20" customWidth="1"/>
    <col min="2" max="2" width="98.875" style="20" customWidth="1"/>
    <col min="3" max="3" width="6.375" style="20" customWidth="1"/>
    <col min="4" max="4" width="9.125" style="20" customWidth="1"/>
    <col min="5" max="16384" width="8.125" style="1"/>
  </cols>
  <sheetData>
    <row r="1" spans="1:4" ht="30" customHeight="1">
      <c r="B1" s="25" t="s">
        <v>41</v>
      </c>
    </row>
    <row r="2" spans="1:4" ht="26.25" customHeight="1">
      <c r="A2" s="8"/>
      <c r="B2" s="12" t="s">
        <v>10</v>
      </c>
      <c r="C2" s="6"/>
      <c r="D2" s="6"/>
    </row>
    <row r="3" spans="1:4" ht="35.25" customHeight="1">
      <c r="A3" s="5">
        <v>1</v>
      </c>
      <c r="B3" s="18" t="s">
        <v>22</v>
      </c>
      <c r="C3" s="5" t="s">
        <v>0</v>
      </c>
      <c r="D3" s="2">
        <v>1</v>
      </c>
    </row>
    <row r="4" spans="1:4" ht="52.5" customHeight="1">
      <c r="A4" s="13">
        <v>2</v>
      </c>
      <c r="B4" s="14" t="s">
        <v>9</v>
      </c>
      <c r="C4" s="15" t="s">
        <v>0</v>
      </c>
      <c r="D4" s="2">
        <v>2</v>
      </c>
    </row>
    <row r="5" spans="1:4" ht="42" customHeight="1">
      <c r="A5" s="13">
        <v>3</v>
      </c>
      <c r="B5" s="14" t="s">
        <v>8</v>
      </c>
      <c r="C5" s="15" t="s">
        <v>0</v>
      </c>
      <c r="D5" s="2">
        <v>1</v>
      </c>
    </row>
    <row r="6" spans="1:4" s="4" customFormat="1" ht="41.25" customHeight="1">
      <c r="A6" s="13">
        <v>4</v>
      </c>
      <c r="B6" s="14" t="s">
        <v>21</v>
      </c>
      <c r="C6" s="15" t="s">
        <v>0</v>
      </c>
      <c r="D6" s="2">
        <v>1</v>
      </c>
    </row>
    <row r="7" spans="1:4" ht="45.75" customHeight="1">
      <c r="A7" s="13">
        <v>5</v>
      </c>
      <c r="B7" s="14" t="s">
        <v>20</v>
      </c>
      <c r="C7" s="15" t="s">
        <v>1</v>
      </c>
      <c r="D7" s="2">
        <v>16</v>
      </c>
    </row>
    <row r="8" spans="1:4" ht="38.25" customHeight="1">
      <c r="A8" s="5">
        <v>6</v>
      </c>
      <c r="B8" s="18" t="s">
        <v>11</v>
      </c>
      <c r="C8" s="5" t="s">
        <v>0</v>
      </c>
      <c r="D8" s="2">
        <v>1</v>
      </c>
    </row>
    <row r="9" spans="1:4" ht="27.75" customHeight="1">
      <c r="A9" s="8"/>
      <c r="B9" s="12" t="s">
        <v>2</v>
      </c>
      <c r="C9" s="6"/>
      <c r="D9" s="6"/>
    </row>
    <row r="10" spans="1:4" ht="56.25" customHeight="1">
      <c r="A10" s="5">
        <v>7</v>
      </c>
      <c r="B10" s="18" t="s">
        <v>12</v>
      </c>
      <c r="C10" s="5" t="s">
        <v>0</v>
      </c>
      <c r="D10" s="2">
        <v>1</v>
      </c>
    </row>
    <row r="11" spans="1:4" ht="29.25" customHeight="1">
      <c r="A11" s="8"/>
      <c r="B11" s="12" t="s">
        <v>3</v>
      </c>
      <c r="C11" s="6"/>
      <c r="D11" s="6"/>
    </row>
    <row r="12" spans="1:4" s="3" customFormat="1" ht="27.75" customHeight="1">
      <c r="A12" s="5">
        <v>8</v>
      </c>
      <c r="B12" s="21" t="s">
        <v>38</v>
      </c>
      <c r="C12" s="5" t="s">
        <v>0</v>
      </c>
      <c r="D12" s="2">
        <v>9</v>
      </c>
    </row>
    <row r="13" spans="1:4" ht="27" customHeight="1">
      <c r="A13" s="5">
        <v>9</v>
      </c>
      <c r="B13" s="21" t="s">
        <v>15</v>
      </c>
      <c r="C13" s="5" t="s">
        <v>0</v>
      </c>
      <c r="D13" s="2">
        <v>1</v>
      </c>
    </row>
    <row r="14" spans="1:4" ht="24" customHeight="1">
      <c r="A14" s="5">
        <v>10</v>
      </c>
      <c r="B14" s="21" t="s">
        <v>39</v>
      </c>
      <c r="C14" s="5" t="s">
        <v>0</v>
      </c>
      <c r="D14" s="2">
        <v>4</v>
      </c>
    </row>
    <row r="15" spans="1:4" ht="30" customHeight="1">
      <c r="A15" s="5">
        <v>11</v>
      </c>
      <c r="B15" s="21" t="s">
        <v>40</v>
      </c>
      <c r="C15" s="5" t="s">
        <v>0</v>
      </c>
      <c r="D15" s="2">
        <v>5</v>
      </c>
    </row>
    <row r="16" spans="1:4" ht="27.75" customHeight="1">
      <c r="A16" s="5">
        <v>12</v>
      </c>
      <c r="B16" s="21" t="s">
        <v>16</v>
      </c>
      <c r="C16" s="5" t="s">
        <v>0</v>
      </c>
      <c r="D16" s="2">
        <v>1</v>
      </c>
    </row>
    <row r="17" spans="1:4" ht="29.25" customHeight="1">
      <c r="A17" s="5">
        <v>13</v>
      </c>
      <c r="B17" s="21" t="s">
        <v>17</v>
      </c>
      <c r="C17" s="5" t="s">
        <v>0</v>
      </c>
      <c r="D17" s="2">
        <v>1</v>
      </c>
    </row>
    <row r="18" spans="1:4" ht="24" customHeight="1">
      <c r="A18" s="5">
        <v>14</v>
      </c>
      <c r="B18" s="21" t="s">
        <v>36</v>
      </c>
      <c r="C18" s="5" t="s">
        <v>0</v>
      </c>
      <c r="D18" s="2">
        <v>4</v>
      </c>
    </row>
    <row r="19" spans="1:4" ht="30" customHeight="1">
      <c r="A19" s="5">
        <v>15</v>
      </c>
      <c r="B19" s="21" t="s">
        <v>18</v>
      </c>
      <c r="C19" s="5" t="s">
        <v>0</v>
      </c>
      <c r="D19" s="2">
        <v>1</v>
      </c>
    </row>
    <row r="20" spans="1:4" ht="26.25" customHeight="1">
      <c r="A20" s="5">
        <v>16</v>
      </c>
      <c r="B20" s="21" t="s">
        <v>37</v>
      </c>
      <c r="C20" s="5" t="s">
        <v>0</v>
      </c>
      <c r="D20" s="2">
        <v>2</v>
      </c>
    </row>
    <row r="21" spans="1:4" ht="29.25" customHeight="1">
      <c r="A21" s="5">
        <v>17</v>
      </c>
      <c r="B21" s="21" t="s">
        <v>19</v>
      </c>
      <c r="C21" s="5" t="s">
        <v>0</v>
      </c>
      <c r="D21" s="2">
        <v>13</v>
      </c>
    </row>
    <row r="22" spans="1:4" ht="15" customHeight="1">
      <c r="A22" s="7"/>
      <c r="B22" s="19" t="s">
        <v>4</v>
      </c>
      <c r="C22" s="18"/>
      <c r="D22" s="6"/>
    </row>
    <row r="23" spans="1:4" ht="30" customHeight="1">
      <c r="A23" s="5">
        <v>18</v>
      </c>
      <c r="B23" s="22" t="s">
        <v>23</v>
      </c>
      <c r="C23" s="5" t="s">
        <v>5</v>
      </c>
      <c r="D23" s="2">
        <v>453</v>
      </c>
    </row>
    <row r="24" spans="1:4" ht="24" customHeight="1">
      <c r="A24" s="5">
        <v>19</v>
      </c>
      <c r="B24" s="22" t="s">
        <v>24</v>
      </c>
      <c r="C24" s="5" t="s">
        <v>5</v>
      </c>
      <c r="D24" s="2">
        <v>148</v>
      </c>
    </row>
    <row r="25" spans="1:4" ht="24" customHeight="1">
      <c r="A25" s="5">
        <v>20</v>
      </c>
      <c r="B25" s="22" t="s">
        <v>26</v>
      </c>
      <c r="C25" s="5" t="s">
        <v>5</v>
      </c>
      <c r="D25" s="2">
        <v>60</v>
      </c>
    </row>
    <row r="26" spans="1:4" ht="21" customHeight="1">
      <c r="A26" s="5">
        <v>21</v>
      </c>
      <c r="B26" s="22" t="s">
        <v>25</v>
      </c>
      <c r="C26" s="5" t="s">
        <v>5</v>
      </c>
      <c r="D26" s="2">
        <v>7</v>
      </c>
    </row>
    <row r="27" spans="1:4" ht="25.5" customHeight="1">
      <c r="A27" s="5">
        <v>22</v>
      </c>
      <c r="B27" s="22" t="s">
        <v>27</v>
      </c>
      <c r="C27" s="5" t="s">
        <v>5</v>
      </c>
      <c r="D27" s="2">
        <v>27</v>
      </c>
    </row>
    <row r="28" spans="1:4" ht="25.5" customHeight="1">
      <c r="A28" s="5">
        <v>23</v>
      </c>
      <c r="B28" s="22" t="s">
        <v>28</v>
      </c>
      <c r="C28" s="5" t="s">
        <v>5</v>
      </c>
      <c r="D28" s="2">
        <v>21</v>
      </c>
    </row>
    <row r="29" spans="1:4" ht="30" customHeight="1">
      <c r="A29" s="5">
        <v>24</v>
      </c>
      <c r="B29" s="22" t="s">
        <v>29</v>
      </c>
      <c r="C29" s="5" t="s">
        <v>5</v>
      </c>
      <c r="D29" s="2">
        <v>260</v>
      </c>
    </row>
    <row r="30" spans="1:4" ht="25.5" customHeight="1">
      <c r="A30" s="5">
        <v>25</v>
      </c>
      <c r="B30" s="22" t="s">
        <v>30</v>
      </c>
      <c r="C30" s="5" t="s">
        <v>5</v>
      </c>
      <c r="D30" s="2">
        <v>150</v>
      </c>
    </row>
    <row r="31" spans="1:4" s="3" customFormat="1" ht="25.5" customHeight="1">
      <c r="A31" s="5">
        <v>26</v>
      </c>
      <c r="B31" s="22" t="s">
        <v>31</v>
      </c>
      <c r="C31" s="5" t="s">
        <v>5</v>
      </c>
      <c r="D31" s="2">
        <v>60</v>
      </c>
    </row>
    <row r="32" spans="1:4" s="3" customFormat="1" ht="30" customHeight="1">
      <c r="A32" s="5">
        <v>27</v>
      </c>
      <c r="B32" s="26" t="s">
        <v>42</v>
      </c>
      <c r="C32" s="5" t="s">
        <v>5</v>
      </c>
      <c r="D32" s="2">
        <v>29</v>
      </c>
    </row>
    <row r="33" spans="1:4" ht="30" customHeight="1">
      <c r="A33" s="5">
        <v>28</v>
      </c>
      <c r="B33" s="26" t="s">
        <v>43</v>
      </c>
      <c r="C33" s="5" t="s">
        <v>5</v>
      </c>
      <c r="D33" s="2">
        <v>52</v>
      </c>
    </row>
    <row r="34" spans="1:4" ht="62.25" customHeight="1">
      <c r="A34" s="5">
        <v>29</v>
      </c>
      <c r="B34" s="16" t="s">
        <v>44</v>
      </c>
      <c r="C34" s="17" t="s">
        <v>7</v>
      </c>
      <c r="D34" s="2">
        <v>103</v>
      </c>
    </row>
    <row r="35" spans="1:4" ht="63" customHeight="1">
      <c r="A35" s="5">
        <v>30</v>
      </c>
      <c r="B35" s="16" t="s">
        <v>45</v>
      </c>
      <c r="C35" s="17" t="s">
        <v>7</v>
      </c>
      <c r="D35" s="2">
        <v>6</v>
      </c>
    </row>
    <row r="36" spans="1:4" s="3" customFormat="1">
      <c r="A36" s="5">
        <v>31</v>
      </c>
      <c r="B36" s="16" t="s">
        <v>46</v>
      </c>
      <c r="C36" s="17" t="s">
        <v>7</v>
      </c>
      <c r="D36" s="2">
        <v>138</v>
      </c>
    </row>
    <row r="37" spans="1:4" ht="61.5" customHeight="1">
      <c r="A37" s="5">
        <v>32</v>
      </c>
      <c r="B37" s="16" t="s">
        <v>47</v>
      </c>
      <c r="C37" s="17" t="s">
        <v>7</v>
      </c>
      <c r="D37" s="2">
        <v>8</v>
      </c>
    </row>
    <row r="38" spans="1:4" ht="30.75" customHeight="1">
      <c r="A38" s="5"/>
      <c r="B38" s="24" t="s">
        <v>13</v>
      </c>
      <c r="C38" s="17" t="s">
        <v>14</v>
      </c>
      <c r="D38" s="23">
        <f>SUM(D23:D37)</f>
        <v>1522</v>
      </c>
    </row>
    <row r="39" spans="1:4" ht="30.75" customHeight="1">
      <c r="A39" s="5"/>
      <c r="B39" s="16"/>
      <c r="C39" s="17"/>
      <c r="D39" s="2"/>
    </row>
    <row r="40" spans="1:4" ht="25.5" customHeight="1">
      <c r="A40" s="5"/>
      <c r="B40" s="12" t="s">
        <v>6</v>
      </c>
      <c r="C40" s="6"/>
      <c r="D40" s="6"/>
    </row>
    <row r="41" spans="1:4" s="3" customFormat="1" ht="30" customHeight="1">
      <c r="A41" s="5">
        <v>33</v>
      </c>
      <c r="B41" s="22" t="s">
        <v>35</v>
      </c>
      <c r="C41" s="5" t="s">
        <v>5</v>
      </c>
      <c r="D41" s="2">
        <v>126</v>
      </c>
    </row>
    <row r="42" spans="1:4" ht="24" customHeight="1">
      <c r="A42" s="5">
        <v>34</v>
      </c>
      <c r="B42" s="22" t="s">
        <v>32</v>
      </c>
      <c r="C42" s="5" t="s">
        <v>5</v>
      </c>
      <c r="D42" s="2">
        <v>13</v>
      </c>
    </row>
    <row r="43" spans="1:4" s="3" customFormat="1" ht="30" customHeight="1">
      <c r="A43" s="5">
        <v>35</v>
      </c>
      <c r="B43" s="22" t="s">
        <v>33</v>
      </c>
      <c r="C43" s="5" t="s">
        <v>0</v>
      </c>
      <c r="D43" s="2">
        <v>35</v>
      </c>
    </row>
    <row r="44" spans="1:4" ht="30" customHeight="1">
      <c r="A44" s="5">
        <v>36</v>
      </c>
      <c r="B44" s="22" t="s">
        <v>34</v>
      </c>
      <c r="C44" s="5" t="s">
        <v>0</v>
      </c>
      <c r="D44" s="2">
        <v>11</v>
      </c>
    </row>
    <row r="45" spans="1:4" ht="17.25" customHeight="1">
      <c r="A45" s="9"/>
      <c r="B45" s="10"/>
      <c r="C45" s="9"/>
      <c r="D45" s="11"/>
    </row>
    <row r="46" spans="1:4" ht="15" customHeight="1"/>
    <row r="47" spans="1:4" ht="15" customHeight="1"/>
    <row r="48" spans="1:4" ht="21.7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</sheetData>
  <phoneticPr fontId="5" type="noConversion"/>
  <pageMargins left="0.70866141732283472" right="0.70866141732283472" top="1.1417322834645669" bottom="1.1417322834645669" header="0.74803149606299213" footer="0.74803149606299213"/>
  <pageSetup paperSize="9" scale="63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5536"/>
  <sheetViews>
    <sheetView workbookViewId="0"/>
  </sheetViews>
  <sheetFormatPr defaultColWidth="8.125" defaultRowHeight="15"/>
  <cols>
    <col min="1" max="16384" width="8.125" style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phoneticPr fontId="5" type="noConversion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5536"/>
  <sheetViews>
    <sheetView workbookViewId="0"/>
  </sheetViews>
  <sheetFormatPr defaultColWidth="8.125" defaultRowHeight="15"/>
  <cols>
    <col min="1" max="16384" width="8.125" style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phoneticPr fontId="5" type="noConversion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Karta obmiaru roliczenie</vt:lpstr>
      <vt:lpstr>Arkusz2</vt:lpstr>
      <vt:lpstr>Arkusz3</vt:lpstr>
      <vt:lpstr>'Karta obmiaru roliczenie'!Obszar_wydruku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dhudzinski</dc:creator>
  <cp:lastModifiedBy>Dariusz Balcerzak</cp:lastModifiedBy>
  <cp:lastPrinted>2016-09-20T08:59:46Z</cp:lastPrinted>
  <dcterms:created xsi:type="dcterms:W3CDTF">2013-03-19T08:52:10Z</dcterms:created>
  <dcterms:modified xsi:type="dcterms:W3CDTF">2022-10-11T12:01:28Z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