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2\Postępowanie przetargowe\ul. Gronowa\"/>
    </mc:Choice>
  </mc:AlternateContent>
  <xr:revisionPtr revIDLastSave="0" documentId="8_{5277C802-36A4-4556-A76E-FB13D6F30DA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F27" i="1" l="1"/>
  <c r="F28" i="1" s="1"/>
  <c r="F26" i="1"/>
  <c r="F25" i="1"/>
  <c r="F23" i="1"/>
  <c r="F20" i="1"/>
  <c r="F21" i="1"/>
  <c r="F22" i="1"/>
  <c r="F19" i="1"/>
  <c r="F15" i="1"/>
  <c r="F16" i="1"/>
  <c r="F14" i="1"/>
  <c r="F11" i="1"/>
  <c r="F6" i="1"/>
  <c r="F7" i="1"/>
  <c r="F8" i="1"/>
  <c r="F5" i="1"/>
  <c r="F9" i="1" s="1"/>
</calcChain>
</file>

<file path=xl/sharedStrings.xml><?xml version="1.0" encoding="utf-8"?>
<sst xmlns="http://schemas.openxmlformats.org/spreadsheetml/2006/main" count="63" uniqueCount="53">
  <si>
    <t>Lp.</t>
  </si>
  <si>
    <t>Wartość</t>
  </si>
  <si>
    <t>PRZEDMIAR OFERTA</t>
  </si>
  <si>
    <t>WARTOŚĆ KOSZTORYSU wartość netto</t>
  </si>
  <si>
    <t>WARTOŚĆ KOSZTORYSU wartość brutto</t>
  </si>
  <si>
    <t>VAT(%)</t>
  </si>
  <si>
    <t>m2</t>
  </si>
  <si>
    <t>m</t>
  </si>
  <si>
    <t>m3</t>
  </si>
  <si>
    <t>ROBOTY ZIEMNE</t>
  </si>
  <si>
    <t>PODBUDOWY</t>
  </si>
  <si>
    <t>Ręczne profilowanie i zagęszczenie podłoża pod warstwy konstrukcyjne nawierzchni w gruncie kat. III-IV</t>
  </si>
  <si>
    <t>Pielęgnacja piaskiem z polewaniem wodą podbudowy z mieszanki betonowej i z gruntu stabilizowanego cementem</t>
  </si>
  <si>
    <t>ELEMENTY ULIC</t>
  </si>
  <si>
    <t>Nawierzchnie z kostki brukowej betonowej grubość 8 cm na podsypce cementowo-piaskowej</t>
  </si>
  <si>
    <t>ROBOTY INNE</t>
  </si>
  <si>
    <t>Regulacja pionowa studzienek dla studzienek telefonicznych</t>
  </si>
  <si>
    <t>szt.</t>
  </si>
  <si>
    <t>Wywiezienie gruzu z terenu rozbiórki przy mechanicznym załadowaniu i wyładowaniu samochodem samowyładowczym</t>
  </si>
  <si>
    <t>1 d.1</t>
  </si>
  <si>
    <t>2 d.1</t>
  </si>
  <si>
    <t>3 d.1</t>
  </si>
  <si>
    <t>4 d.1</t>
  </si>
  <si>
    <t>Rozebranie krawężników betonowych 20x30 cm na podsypce cementowo-piaskowej</t>
  </si>
  <si>
    <t>Rozebranie ław pod krawężniki z betonu</t>
  </si>
  <si>
    <t>Razem dział: ROBOTY ZIEMNE</t>
  </si>
  <si>
    <t>Razem dział: PODBUDOWY</t>
  </si>
  <si>
    <t>Razem dział: ELEMENTY ULIC</t>
  </si>
  <si>
    <t>Regulacja pionowa studzienek dla zaworów wodociągowych i gazowych</t>
  </si>
  <si>
    <t>Razem dział: ROBOTY INNE</t>
  </si>
  <si>
    <t>Opis</t>
  </si>
  <si>
    <t>Jedn.obm.</t>
  </si>
  <si>
    <t>Ilość</t>
  </si>
  <si>
    <t>Cena jedn.</t>
  </si>
  <si>
    <t>ROBOTY ROZBIÓRKOWE</t>
  </si>
  <si>
    <t>Rozebranie chodników, wysepek przystankowych i przejść dla pieszych z płyt betonowych 35x35x5 cm na podsypce cementowo-piaskowej (odzysk 50%)</t>
  </si>
  <si>
    <t>Razem dział: ROBOTY ROZBIÓRKOWE</t>
  </si>
  <si>
    <t>5 d.2</t>
  </si>
  <si>
    <t>Roboty ziemne wykon.koparkami przedsiębiernymi o poj.łyżki 0.40 m3 w gr.kat.III z transp.urobku samochod.samowyładowczymi na odległość 5 km</t>
  </si>
  <si>
    <t>6 d.3</t>
  </si>
  <si>
    <t>7 d.3</t>
  </si>
  <si>
    <t>Podbudowa betonowa bez dylatacji - grubość warstwy po zagęszczeniu 10 cm (beton C8/10)</t>
  </si>
  <si>
    <t>8 d.3</t>
  </si>
  <si>
    <t>9 d.4</t>
  </si>
  <si>
    <t>10 d.4</t>
  </si>
  <si>
    <t>Chodniki z płyt betonowych 35x35x5 cm na podsypce cementowo-piaskowej z wypełnieniem spoin zaprawą cementową</t>
  </si>
  <si>
    <t>11 d.4</t>
  </si>
  <si>
    <t>Krawężniki betonowe wystające o wymiarach 20x30 cm na podsypce cementowo-piaskowej</t>
  </si>
  <si>
    <t>12 d.4</t>
  </si>
  <si>
    <t>Ława pod krawężniki betonowa z oporem</t>
  </si>
  <si>
    <t>13 d.5</t>
  </si>
  <si>
    <t>14 d.5</t>
  </si>
  <si>
    <t>Remont chodnika ul. Gronowa (odc. Słowiańska - Gronowa nr 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</si>
</sst>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43" fontId="3" fillId="0" borderId="1" xfId="0" applyNumberFormat="1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/>
    <xf numFmtId="4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43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43" fontId="1" fillId="0" borderId="1" xfId="0" applyNumberFormat="1" applyFont="1" applyBorder="1" applyAlignment="1">
      <alignment horizontal="center" vertical="top"/>
    </xf>
    <xf numFmtId="43" fontId="0" fillId="0" borderId="1" xfId="0" applyNumberFormat="1" applyBorder="1" applyAlignment="1">
      <alignment horizontal="center" vertical="center"/>
    </xf>
    <xf numFmtId="43" fontId="1" fillId="2" borderId="1" xfId="0" applyNumberFormat="1" applyFont="1" applyFill="1" applyBorder="1" applyAlignment="1">
      <alignment horizontal="center" vertical="center"/>
    </xf>
    <xf numFmtId="43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topLeftCell="A10" zoomScaleNormal="100" workbookViewId="0">
      <selection activeCell="D8" sqref="D8"/>
    </sheetView>
  </sheetViews>
  <sheetFormatPr defaultRowHeight="14.25"/>
  <cols>
    <col min="1" max="1" width="6.875" style="8" customWidth="1"/>
    <col min="2" max="2" width="60.5" style="9" customWidth="1"/>
    <col min="3" max="3" width="5.5" style="8" customWidth="1"/>
    <col min="4" max="4" width="10.75" style="8" bestFit="1" customWidth="1"/>
    <col min="5" max="5" width="9" style="8"/>
    <col min="6" max="6" width="18" style="8" customWidth="1"/>
  </cols>
  <sheetData>
    <row r="1" spans="1:6" ht="15">
      <c r="A1" s="25" t="s">
        <v>2</v>
      </c>
      <c r="B1" s="26"/>
      <c r="C1" s="26"/>
      <c r="D1" s="26"/>
      <c r="E1" s="26"/>
      <c r="F1" s="26"/>
    </row>
    <row r="2" spans="1:6" ht="45" customHeight="1">
      <c r="A2" s="24" t="s">
        <v>52</v>
      </c>
      <c r="B2" s="24"/>
      <c r="C2" s="24"/>
      <c r="D2" s="24"/>
      <c r="E2" s="24"/>
      <c r="F2" s="24"/>
    </row>
    <row r="3" spans="1:6" s="15" customFormat="1" ht="45" customHeight="1">
      <c r="A3" s="5" t="s">
        <v>0</v>
      </c>
      <c r="B3" s="14" t="s">
        <v>30</v>
      </c>
      <c r="C3" s="5" t="s">
        <v>31</v>
      </c>
      <c r="D3" s="5" t="s">
        <v>32</v>
      </c>
      <c r="E3" s="5" t="s">
        <v>33</v>
      </c>
      <c r="F3" s="5" t="s">
        <v>1</v>
      </c>
    </row>
    <row r="4" spans="1:6" s="6" customFormat="1" ht="15">
      <c r="A4" s="16">
        <v>1</v>
      </c>
      <c r="B4" s="17" t="s">
        <v>34</v>
      </c>
      <c r="C4" s="16"/>
      <c r="D4" s="18"/>
      <c r="E4" s="10"/>
      <c r="F4" s="10"/>
    </row>
    <row r="5" spans="1:6" s="6" customFormat="1" ht="42.75">
      <c r="A5" s="12" t="s">
        <v>19</v>
      </c>
      <c r="B5" s="13" t="s">
        <v>35</v>
      </c>
      <c r="C5" s="4" t="s">
        <v>6</v>
      </c>
      <c r="D5" s="19">
        <v>301.39999999999998</v>
      </c>
      <c r="E5" s="3"/>
      <c r="F5" s="3">
        <f>D5*E5</f>
        <v>0</v>
      </c>
    </row>
    <row r="6" spans="1:6" s="1" customFormat="1" ht="28.5">
      <c r="A6" s="12" t="s">
        <v>20</v>
      </c>
      <c r="B6" s="13" t="s">
        <v>23</v>
      </c>
      <c r="C6" s="4" t="s">
        <v>7</v>
      </c>
      <c r="D6" s="19">
        <v>10</v>
      </c>
      <c r="E6" s="2"/>
      <c r="F6" s="3">
        <f t="shared" ref="F6:F8" si="0">D6*E6</f>
        <v>0</v>
      </c>
    </row>
    <row r="7" spans="1:6" s="1" customFormat="1" ht="15">
      <c r="A7" s="12" t="s">
        <v>21</v>
      </c>
      <c r="B7" s="13" t="s">
        <v>24</v>
      </c>
      <c r="C7" s="4" t="s">
        <v>8</v>
      </c>
      <c r="D7" s="19">
        <v>0.8</v>
      </c>
      <c r="E7" s="2"/>
      <c r="F7" s="3">
        <f t="shared" si="0"/>
        <v>0</v>
      </c>
    </row>
    <row r="8" spans="1:6" s="1" customFormat="1" ht="28.5">
      <c r="A8" s="12" t="s">
        <v>22</v>
      </c>
      <c r="B8" s="13" t="s">
        <v>18</v>
      </c>
      <c r="C8" s="4" t="s">
        <v>8</v>
      </c>
      <c r="D8" s="19">
        <v>8.9</v>
      </c>
      <c r="E8" s="2"/>
      <c r="F8" s="3">
        <f t="shared" si="0"/>
        <v>0</v>
      </c>
    </row>
    <row r="9" spans="1:6" s="6" customFormat="1" ht="15">
      <c r="A9" s="16"/>
      <c r="B9" s="17" t="s">
        <v>36</v>
      </c>
      <c r="C9" s="5"/>
      <c r="D9" s="7"/>
      <c r="E9" s="3"/>
      <c r="F9" s="3">
        <f>SUM(F5:F8)</f>
        <v>0</v>
      </c>
    </row>
    <row r="10" spans="1:6" s="6" customFormat="1" ht="15">
      <c r="A10" s="16">
        <v>2</v>
      </c>
      <c r="B10" s="17" t="s">
        <v>9</v>
      </c>
      <c r="C10" s="4"/>
      <c r="D10" s="19"/>
      <c r="E10" s="3"/>
      <c r="F10" s="20"/>
    </row>
    <row r="11" spans="1:6" s="1" customFormat="1" ht="42.75">
      <c r="A11" s="12" t="s">
        <v>37</v>
      </c>
      <c r="B11" s="13" t="s">
        <v>38</v>
      </c>
      <c r="C11" s="4" t="s">
        <v>8</v>
      </c>
      <c r="D11" s="19">
        <v>45.2</v>
      </c>
      <c r="E11" s="3"/>
      <c r="F11" s="3">
        <f>D11*E11</f>
        <v>0</v>
      </c>
    </row>
    <row r="12" spans="1:6" s="6" customFormat="1" ht="15">
      <c r="A12" s="16"/>
      <c r="B12" s="17" t="s">
        <v>25</v>
      </c>
      <c r="C12" s="4"/>
      <c r="D12" s="19"/>
      <c r="E12" s="3"/>
      <c r="F12" s="20"/>
    </row>
    <row r="13" spans="1:6" s="6" customFormat="1" ht="15">
      <c r="A13" s="16">
        <v>3</v>
      </c>
      <c r="B13" s="17" t="s">
        <v>10</v>
      </c>
      <c r="C13" s="4"/>
      <c r="D13" s="19"/>
      <c r="E13" s="3"/>
      <c r="F13" s="3"/>
    </row>
    <row r="14" spans="1:6" s="1" customFormat="1" ht="28.5">
      <c r="A14" s="12" t="s">
        <v>39</v>
      </c>
      <c r="B14" s="13" t="s">
        <v>11</v>
      </c>
      <c r="C14" s="4" t="s">
        <v>6</v>
      </c>
      <c r="D14" s="19">
        <v>301.39999999999998</v>
      </c>
      <c r="E14" s="2"/>
      <c r="F14" s="3">
        <f>D14*E14</f>
        <v>0</v>
      </c>
    </row>
    <row r="15" spans="1:6" s="1" customFormat="1" ht="28.5">
      <c r="A15" s="12" t="s">
        <v>40</v>
      </c>
      <c r="B15" s="13" t="s">
        <v>41</v>
      </c>
      <c r="C15" s="4" t="s">
        <v>6</v>
      </c>
      <c r="D15" s="19">
        <v>301.39999999999998</v>
      </c>
      <c r="E15" s="2"/>
      <c r="F15" s="3">
        <f t="shared" ref="F15:F16" si="1">D15*E15</f>
        <v>0</v>
      </c>
    </row>
    <row r="16" spans="1:6" s="1" customFormat="1" ht="28.5">
      <c r="A16" s="12" t="s">
        <v>42</v>
      </c>
      <c r="B16" s="13" t="s">
        <v>12</v>
      </c>
      <c r="C16" s="4" t="s">
        <v>6</v>
      </c>
      <c r="D16" s="19">
        <v>301.39999999999998</v>
      </c>
      <c r="E16" s="2"/>
      <c r="F16" s="3">
        <f t="shared" si="1"/>
        <v>0</v>
      </c>
    </row>
    <row r="17" spans="1:6" s="6" customFormat="1" ht="15">
      <c r="A17" s="16"/>
      <c r="B17" s="17" t="s">
        <v>26</v>
      </c>
      <c r="C17" s="4"/>
      <c r="D17" s="19"/>
      <c r="E17" s="3"/>
      <c r="F17" s="20"/>
    </row>
    <row r="18" spans="1:6" s="6" customFormat="1" ht="15">
      <c r="A18" s="16">
        <v>4</v>
      </c>
      <c r="B18" s="17" t="s">
        <v>13</v>
      </c>
      <c r="C18" s="4"/>
      <c r="D18" s="19"/>
      <c r="E18" s="3"/>
      <c r="F18" s="3"/>
    </row>
    <row r="19" spans="1:6" s="1" customFormat="1" ht="28.5">
      <c r="A19" s="12" t="s">
        <v>43</v>
      </c>
      <c r="B19" s="13" t="s">
        <v>14</v>
      </c>
      <c r="C19" s="4" t="s">
        <v>6</v>
      </c>
      <c r="D19" s="19">
        <v>156.80000000000001</v>
      </c>
      <c r="E19" s="2"/>
      <c r="F19" s="3">
        <f>D19*E19</f>
        <v>0</v>
      </c>
    </row>
    <row r="20" spans="1:6" s="1" customFormat="1" ht="28.5">
      <c r="A20" s="12" t="s">
        <v>44</v>
      </c>
      <c r="B20" s="13" t="s">
        <v>45</v>
      </c>
      <c r="C20" s="4" t="s">
        <v>6</v>
      </c>
      <c r="D20" s="19">
        <v>144.5</v>
      </c>
      <c r="E20" s="2"/>
      <c r="F20" s="3">
        <f t="shared" ref="F20:F22" si="2">D20*E20</f>
        <v>0</v>
      </c>
    </row>
    <row r="21" spans="1:6" s="1" customFormat="1" ht="28.5">
      <c r="A21" s="12" t="s">
        <v>46</v>
      </c>
      <c r="B21" s="13" t="s">
        <v>47</v>
      </c>
      <c r="C21" s="4" t="s">
        <v>7</v>
      </c>
      <c r="D21" s="19">
        <v>10</v>
      </c>
      <c r="E21" s="2"/>
      <c r="F21" s="3">
        <f t="shared" si="2"/>
        <v>0</v>
      </c>
    </row>
    <row r="22" spans="1:6" s="1" customFormat="1" ht="15">
      <c r="A22" s="12" t="s">
        <v>48</v>
      </c>
      <c r="B22" s="13" t="s">
        <v>49</v>
      </c>
      <c r="C22" s="4" t="s">
        <v>8</v>
      </c>
      <c r="D22" s="19">
        <v>0.8</v>
      </c>
      <c r="E22" s="2"/>
      <c r="F22" s="3">
        <f t="shared" si="2"/>
        <v>0</v>
      </c>
    </row>
    <row r="23" spans="1:6" s="6" customFormat="1" ht="15">
      <c r="A23" s="16"/>
      <c r="B23" s="17" t="s">
        <v>27</v>
      </c>
      <c r="C23" s="4"/>
      <c r="D23" s="19"/>
      <c r="E23" s="3"/>
      <c r="F23" s="3">
        <f>SUM(F19:F22)</f>
        <v>0</v>
      </c>
    </row>
    <row r="24" spans="1:6" s="6" customFormat="1" ht="15">
      <c r="A24" s="16">
        <v>5</v>
      </c>
      <c r="B24" s="17" t="s">
        <v>15</v>
      </c>
      <c r="C24" s="4"/>
      <c r="D24" s="19"/>
      <c r="E24" s="3"/>
      <c r="F24" s="20"/>
    </row>
    <row r="25" spans="1:6" s="1" customFormat="1" ht="28.5">
      <c r="A25" s="12" t="s">
        <v>50</v>
      </c>
      <c r="B25" s="13" t="s">
        <v>28</v>
      </c>
      <c r="C25" s="4" t="s">
        <v>17</v>
      </c>
      <c r="D25" s="19">
        <v>10</v>
      </c>
      <c r="E25" s="2"/>
      <c r="F25" s="3">
        <f>D25*E25</f>
        <v>0</v>
      </c>
    </row>
    <row r="26" spans="1:6" s="1" customFormat="1" ht="15">
      <c r="A26" s="12" t="s">
        <v>51</v>
      </c>
      <c r="B26" s="13" t="s">
        <v>16</v>
      </c>
      <c r="C26" s="4" t="s">
        <v>17</v>
      </c>
      <c r="D26" s="19">
        <v>7</v>
      </c>
      <c r="E26" s="3"/>
      <c r="F26" s="3">
        <f>D26*E26</f>
        <v>0</v>
      </c>
    </row>
    <row r="27" spans="1:6" s="6" customFormat="1" ht="15">
      <c r="A27" s="16"/>
      <c r="B27" s="17" t="s">
        <v>29</v>
      </c>
      <c r="C27" s="11"/>
      <c r="D27" s="10"/>
      <c r="E27" s="10"/>
      <c r="F27" s="21">
        <f>SUM(F25:F26)</f>
        <v>0</v>
      </c>
    </row>
    <row r="28" spans="1:6" ht="15">
      <c r="A28" s="23" t="s">
        <v>3</v>
      </c>
      <c r="B28" s="23"/>
      <c r="C28" s="23"/>
      <c r="D28" s="23"/>
      <c r="E28" s="23"/>
      <c r="F28" s="22">
        <f>F10+F12+F17+F24+F27</f>
        <v>0</v>
      </c>
    </row>
    <row r="29" spans="1:6" ht="15">
      <c r="A29" s="23" t="s">
        <v>5</v>
      </c>
      <c r="B29" s="23"/>
      <c r="C29" s="23"/>
      <c r="D29" s="23"/>
      <c r="E29" s="23"/>
      <c r="F29" s="22"/>
    </row>
    <row r="30" spans="1:6" ht="15">
      <c r="A30" s="23" t="s">
        <v>4</v>
      </c>
      <c r="B30" s="23"/>
      <c r="C30" s="23"/>
      <c r="D30" s="23"/>
      <c r="E30" s="23"/>
      <c r="F30" s="22"/>
    </row>
  </sheetData>
  <mergeCells count="5">
    <mergeCell ref="A30:E30"/>
    <mergeCell ref="A2:F2"/>
    <mergeCell ref="A1:F1"/>
    <mergeCell ref="A28:E28"/>
    <mergeCell ref="A29:E2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4" sqref="C4:L32"/>
    </sheetView>
  </sheetViews>
  <sheetFormatPr defaultRowHeight="14.25"/>
  <cols>
    <col min="6" max="6" width="52.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alarek</dc:creator>
  <cp:lastModifiedBy>Jacek Osinski</cp:lastModifiedBy>
  <cp:lastPrinted>2022-03-28T09:44:46Z</cp:lastPrinted>
  <dcterms:created xsi:type="dcterms:W3CDTF">2022-03-28T08:28:48Z</dcterms:created>
  <dcterms:modified xsi:type="dcterms:W3CDTF">2022-08-31T09:49:35Z</dcterms:modified>
</cp:coreProperties>
</file>